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tat16" sheetId="1" r:id="rId1"/>
    <sheet name="stat16a" sheetId="2" r:id="rId2"/>
    <sheet name="Sheet1" sheetId="3" r:id="rId3"/>
  </sheets>
  <definedNames>
    <definedName name="_xlnm.Print_Area" localSheetId="1">'stat16a'!$A$1:$J$72</definedName>
    <definedName name="Z_C83478F5_F1F7_4E5A_8BEE_DDD97F631391_.wvu.PrintArea" localSheetId="1" hidden="1">'stat16a'!$A$1:$J$72</definedName>
  </definedNames>
  <calcPr fullCalcOnLoad="1"/>
</workbook>
</file>

<file path=xl/sharedStrings.xml><?xml version="1.0" encoding="utf-8"?>
<sst xmlns="http://schemas.openxmlformats.org/spreadsheetml/2006/main" count="217" uniqueCount="88">
  <si>
    <t>1950-51</t>
  </si>
  <si>
    <t>1960-61</t>
  </si>
  <si>
    <t>1970-71</t>
  </si>
  <si>
    <t>1980-81</t>
  </si>
  <si>
    <t>1990-91</t>
  </si>
  <si>
    <t>2000-01</t>
  </si>
  <si>
    <t>2001-02</t>
  </si>
  <si>
    <t>2002-03</t>
  </si>
  <si>
    <t>2003-04</t>
  </si>
  <si>
    <t>2004-05</t>
  </si>
  <si>
    <t>2005-06</t>
  </si>
  <si>
    <t>2006-07</t>
  </si>
  <si>
    <t>Year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</si>
  <si>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</si>
  <si>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</si>
  <si>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</si>
  <si>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</si>
  <si>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</si>
  <si>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</si>
  <si>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</si>
  <si>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</si>
  <si>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</si>
  <si>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</si>
  <si>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</si>
  <si>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</si>
  <si>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</si>
  <si>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</si>
  <si>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</si>
  <si>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</si>
  <si>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</si>
  <si>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</si>
  <si>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</si>
  <si>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</si>
  <si>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</si>
  <si>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</si>
  <si>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</si>
  <si>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</si>
  <si>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</si>
  <si>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</si>
  <si>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</si>
  <si>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</si>
  <si>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</si>
  <si>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</si>
  <si>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</si>
  <si>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</si>
  <si>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</si>
  <si>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</si>
  <si>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</si>
  <si>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</si>
  <si>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</si>
  <si>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</si>
  <si>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</si>
  <si>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</si>
  <si>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</si>
  <si>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</si>
  <si>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</si>
  <si>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</si>
  <si>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Public</t>
  </si>
  <si>
    <t>Gross fixed capital formation</t>
  </si>
  <si>
    <t>House-</t>
  </si>
  <si>
    <t>Private</t>
  </si>
  <si>
    <t>Total</t>
  </si>
  <si>
    <t>hold</t>
  </si>
  <si>
    <t>corporate</t>
  </si>
  <si>
    <t>sector</t>
  </si>
  <si>
    <t>(2+3+4)</t>
  </si>
  <si>
    <t>(6+7)</t>
  </si>
  <si>
    <t>Change in stocks</t>
  </si>
  <si>
    <t>Gross domestic capital formation</t>
  </si>
  <si>
    <t>Adjusted</t>
  </si>
  <si>
    <t>(9+10)</t>
  </si>
  <si>
    <t>(12+13+14)</t>
  </si>
  <si>
    <t>omissions</t>
  </si>
  <si>
    <t>….</t>
  </si>
  <si>
    <t>Gross domestic saving</t>
  </si>
  <si>
    <t>1999-2000</t>
  </si>
  <si>
    <t>Errors &amp;</t>
  </si>
  <si>
    <t>(As per cent of GDP market prices)</t>
  </si>
  <si>
    <t xml:space="preserve">Private   </t>
  </si>
  <si>
    <t>valuables</t>
  </si>
  <si>
    <t>2007-08</t>
  </si>
  <si>
    <t>2008-09</t>
  </si>
  <si>
    <t>2009-10</t>
  </si>
  <si>
    <t>1.6 GROSS DOMESTIC SAVINGS AND GROSS DOMESTIC CAPITAL FORMATION</t>
  </si>
  <si>
    <t>2010-11</t>
  </si>
  <si>
    <t>2011-12(1R)</t>
  </si>
  <si>
    <t>1R:  1st Revised Estimates.</t>
  </si>
  <si>
    <t>(As per cent of GDP at current market prices)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</si>
</sst>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_);\(0\)"/>
    <numFmt numFmtId="174" formatCode="0.00_);\(0.00\)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00"/>
    <numFmt numFmtId="182" formatCode="0.0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 Bold"/>
      <family val="0"/>
    </font>
    <font>
      <sz val="8"/>
      <color indexed="63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6"/>
      <color indexed="63"/>
      <name val="Arial Bold"/>
      <family val="0"/>
    </font>
    <font>
      <sz val="6"/>
      <color indexed="63"/>
      <name val="Arial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1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1" fontId="21" fillId="0" borderId="12" xfId="0" applyNumberFormat="1" applyFont="1" applyBorder="1" applyAlignment="1">
      <alignment/>
    </xf>
    <xf numFmtId="1" fontId="21" fillId="0" borderId="12" xfId="0" applyNumberFormat="1" applyFont="1" applyBorder="1" applyAlignment="1">
      <alignment/>
    </xf>
    <xf numFmtId="49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17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49" fontId="21" fillId="0" borderId="11" xfId="0" applyNumberFormat="1" applyFont="1" applyBorder="1" applyAlignment="1">
      <alignment/>
    </xf>
    <xf numFmtId="1" fontId="21" fillId="0" borderId="12" xfId="0" applyNumberFormat="1" applyFont="1" applyBorder="1" applyAlignment="1">
      <alignment horizontal="left"/>
    </xf>
    <xf numFmtId="173" fontId="21" fillId="0" borderId="12" xfId="0" applyNumberFormat="1" applyFont="1" applyBorder="1" applyAlignment="1">
      <alignment/>
    </xf>
    <xf numFmtId="49" fontId="21" fillId="0" borderId="10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right"/>
    </xf>
    <xf numFmtId="172" fontId="2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21" fillId="0" borderId="0" xfId="0" applyNumberFormat="1" applyFont="1" applyAlignment="1">
      <alignment horizontal="right"/>
    </xf>
    <xf numFmtId="172" fontId="23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3" fillId="0" borderId="0" xfId="0" applyFont="1" applyAlignment="1">
      <alignment/>
    </xf>
    <xf numFmtId="172" fontId="23" fillId="0" borderId="0" xfId="0" applyNumberFormat="1" applyFont="1" applyAlignment="1">
      <alignment/>
    </xf>
    <xf numFmtId="1" fontId="21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172" fontId="0" fillId="0" borderId="0" xfId="0" applyNumberFormat="1" applyAlignment="1">
      <alignment/>
    </xf>
    <xf numFmtId="172" fontId="22" fillId="0" borderId="0" xfId="0" applyNumberFormat="1" applyFont="1" applyAlignment="1">
      <alignment horizontal="right"/>
    </xf>
    <xf numFmtId="49" fontId="21" fillId="0" borderId="11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172" fontId="26" fillId="0" borderId="0" xfId="0" applyNumberFormat="1" applyFont="1" applyAlignment="1">
      <alignment/>
    </xf>
    <xf numFmtId="172" fontId="26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left"/>
    </xf>
    <xf numFmtId="49" fontId="21" fillId="0" borderId="12" xfId="0" applyNumberFormat="1" applyFont="1" applyBorder="1" applyAlignment="1">
      <alignment horizontal="right"/>
    </xf>
    <xf numFmtId="49" fontId="25" fillId="0" borderId="0" xfId="0" applyNumberFormat="1" applyFont="1" applyAlignment="1">
      <alignment horizontal="center"/>
    </xf>
    <xf numFmtId="170" fontId="21" fillId="0" borderId="10" xfId="44" applyFont="1" applyBorder="1" applyAlignment="1">
      <alignment horizontal="center"/>
    </xf>
    <xf numFmtId="49" fontId="21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5"/>
  <sheetViews>
    <sheetView view="pageBreakPreview" zoomScale="145" zoomScaleSheetLayoutView="145" zoomScalePageLayoutView="0" workbookViewId="0" topLeftCell="A52">
      <selection activeCell="B75" sqref="B75"/>
    </sheetView>
  </sheetViews>
  <sheetFormatPr defaultColWidth="9.140625" defaultRowHeight="12.75"/>
  <cols>
    <col min="1" max="1" width="9.00390625" style="11" bestFit="1" customWidth="1"/>
    <col min="2" max="2" width="6.00390625" style="0" bestFit="1" customWidth="1"/>
    <col min="3" max="3" width="7.7109375" style="0" bestFit="1" customWidth="1"/>
    <col min="4" max="4" width="5.421875" style="0" bestFit="1" customWidth="1"/>
    <col min="5" max="5" width="6.421875" style="0" bestFit="1" customWidth="1"/>
    <col min="6" max="6" width="5.421875" style="0" bestFit="1" customWidth="1"/>
    <col min="7" max="7" width="5.7109375" style="0" bestFit="1" customWidth="1"/>
    <col min="8" max="8" width="4.7109375" style="0" bestFit="1" customWidth="1"/>
    <col min="9" max="9" width="9.421875" style="0" bestFit="1" customWidth="1"/>
  </cols>
  <sheetData>
    <row r="2" spans="1:8" ht="12.75">
      <c r="A2" s="40" t="s">
        <v>83</v>
      </c>
      <c r="B2" s="38"/>
      <c r="C2" s="38"/>
      <c r="D2" s="38"/>
      <c r="E2" s="38"/>
      <c r="F2" s="38"/>
      <c r="G2" s="38"/>
      <c r="H2" s="38"/>
    </row>
    <row r="4" spans="3:6" ht="12.75">
      <c r="C4" s="43" t="s">
        <v>87</v>
      </c>
      <c r="D4" s="43"/>
      <c r="E4" s="43"/>
      <c r="F4" s="43"/>
    </row>
    <row r="6" spans="1:8" ht="12.75">
      <c r="A6" s="1"/>
      <c r="B6" s="39" t="s">
        <v>74</v>
      </c>
      <c r="C6" s="39"/>
      <c r="D6" s="39"/>
      <c r="E6" s="42" t="s">
        <v>58</v>
      </c>
      <c r="F6" s="42"/>
      <c r="G6" s="42"/>
      <c r="H6" s="42"/>
    </row>
    <row r="7" spans="1:8" ht="12.75">
      <c r="A7" s="3" t="s">
        <v>12</v>
      </c>
      <c r="B7" s="19" t="s">
        <v>59</v>
      </c>
      <c r="C7" s="19" t="s">
        <v>60</v>
      </c>
      <c r="D7" s="19" t="s">
        <v>57</v>
      </c>
      <c r="E7" s="19" t="s">
        <v>61</v>
      </c>
      <c r="F7" s="19" t="s">
        <v>57</v>
      </c>
      <c r="G7" s="19" t="s">
        <v>60</v>
      </c>
      <c r="H7" s="19" t="s">
        <v>61</v>
      </c>
    </row>
    <row r="8" spans="1:8" ht="12.75">
      <c r="A8" s="2"/>
      <c r="B8" s="20" t="s">
        <v>62</v>
      </c>
      <c r="C8" s="20" t="s">
        <v>63</v>
      </c>
      <c r="D8" s="20" t="s">
        <v>64</v>
      </c>
      <c r="E8" s="20" t="s">
        <v>65</v>
      </c>
      <c r="F8" s="20" t="s">
        <v>64</v>
      </c>
      <c r="G8" s="20" t="s">
        <v>64</v>
      </c>
      <c r="H8" s="20" t="s">
        <v>66</v>
      </c>
    </row>
    <row r="9" spans="1:8" ht="12.75">
      <c r="A9" s="4"/>
      <c r="B9" s="34" t="s">
        <v>64</v>
      </c>
      <c r="C9" s="34" t="s">
        <v>64</v>
      </c>
      <c r="D9" s="14"/>
      <c r="E9" s="14"/>
      <c r="F9" s="14"/>
      <c r="G9" s="14"/>
      <c r="H9" s="14"/>
    </row>
    <row r="10" spans="1:8" ht="12.75">
      <c r="A10" s="17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</row>
    <row r="11" spans="1:8" ht="12.75">
      <c r="A11" s="38"/>
      <c r="B11" s="38"/>
      <c r="C11" s="38"/>
      <c r="D11" s="38"/>
      <c r="E11" s="38"/>
      <c r="F11" s="38"/>
      <c r="G11" s="38"/>
      <c r="H11" s="38"/>
    </row>
    <row r="12" spans="1:8" ht="12.75">
      <c r="A12" s="7" t="s">
        <v>0</v>
      </c>
      <c r="B12" s="9">
        <v>6.545832309550273</v>
      </c>
      <c r="C12" s="9">
        <v>0.894154599436521</v>
      </c>
      <c r="D12" s="9">
        <v>2.0667035163684897</v>
      </c>
      <c r="E12" s="9">
        <v>9.506690425355286</v>
      </c>
      <c r="F12" s="9">
        <v>2.5382453145294788</v>
      </c>
      <c r="G12" s="9">
        <v>6.76865417207861</v>
      </c>
      <c r="H12" s="9">
        <v>9.306899486608089</v>
      </c>
    </row>
    <row r="13" spans="1:8" ht="12.75">
      <c r="A13" s="7" t="s">
        <v>13</v>
      </c>
      <c r="B13" s="9">
        <v>5.737424004276195</v>
      </c>
      <c r="C13" s="9">
        <v>1.2303397971528864</v>
      </c>
      <c r="D13" s="9">
        <v>2.7931670491515437</v>
      </c>
      <c r="E13" s="9">
        <v>9.760930850580625</v>
      </c>
      <c r="F13" s="9">
        <v>2.750171311282923</v>
      </c>
      <c r="G13" s="9">
        <v>6.703542571252124</v>
      </c>
      <c r="H13" s="9">
        <v>9.453713882535048</v>
      </c>
    </row>
    <row r="14" spans="1:8" ht="12.75">
      <c r="A14" s="7" t="s">
        <v>14</v>
      </c>
      <c r="B14" s="9">
        <v>6.4021789975715375</v>
      </c>
      <c r="C14" s="9">
        <v>0.5898379775024426</v>
      </c>
      <c r="D14" s="9">
        <v>1.7974189092798052</v>
      </c>
      <c r="E14" s="9">
        <v>8.789435884353786</v>
      </c>
      <c r="F14" s="9">
        <v>2.9860547611061157</v>
      </c>
      <c r="G14" s="9">
        <v>5.990541959009183</v>
      </c>
      <c r="H14" s="9">
        <v>8.976596720115298</v>
      </c>
    </row>
    <row r="15" spans="1:8" ht="12.75">
      <c r="A15" s="7" t="s">
        <v>15</v>
      </c>
      <c r="B15" s="9">
        <v>5.691107302029985</v>
      </c>
      <c r="C15" s="9">
        <v>0.762049827298901</v>
      </c>
      <c r="D15" s="9">
        <v>1.530147163330291</v>
      </c>
      <c r="E15" s="9">
        <v>7.983304292659177</v>
      </c>
      <c r="F15" s="9">
        <v>3.2260109355653475</v>
      </c>
      <c r="G15" s="9">
        <v>4.970258318049499</v>
      </c>
      <c r="H15" s="9">
        <v>8.196269253614846</v>
      </c>
    </row>
    <row r="16" spans="1:8" ht="12.75">
      <c r="A16" s="7" t="s">
        <v>16</v>
      </c>
      <c r="B16" s="9">
        <v>6.930572154427233</v>
      </c>
      <c r="C16" s="9">
        <v>1.056436400404722</v>
      </c>
      <c r="D16" s="9">
        <v>1.9041433841523427</v>
      </c>
      <c r="E16" s="9">
        <v>9.891151938984297</v>
      </c>
      <c r="F16" s="9">
        <v>4.055641435452026</v>
      </c>
      <c r="G16" s="9">
        <v>5.899928710734846</v>
      </c>
      <c r="H16" s="9">
        <v>9.955570146186872</v>
      </c>
    </row>
    <row r="17" spans="1:8" ht="12.75">
      <c r="A17" s="7" t="s">
        <v>17</v>
      </c>
      <c r="B17" s="9">
        <v>9.154035169354795</v>
      </c>
      <c r="C17" s="9">
        <v>1.1784619431120245</v>
      </c>
      <c r="D17" s="9">
        <v>2.1725638255472015</v>
      </c>
      <c r="E17" s="9">
        <v>12.50506093801402</v>
      </c>
      <c r="F17" s="9">
        <v>5.443790617808531</v>
      </c>
      <c r="G17" s="9">
        <v>6.727786466273872</v>
      </c>
      <c r="H17" s="9">
        <v>12.171577084082402</v>
      </c>
    </row>
    <row r="18" spans="1:8" ht="12.75">
      <c r="A18" s="7" t="s">
        <v>18</v>
      </c>
      <c r="B18" s="9">
        <v>9.02115594741642</v>
      </c>
      <c r="C18" s="9">
        <v>1.1441314447671171</v>
      </c>
      <c r="D18" s="9">
        <v>2.350653133180835</v>
      </c>
      <c r="E18" s="9">
        <v>12.515940525364371</v>
      </c>
      <c r="F18" s="9">
        <v>5.322056591465107</v>
      </c>
      <c r="G18" s="9">
        <v>7.750567851648214</v>
      </c>
      <c r="H18" s="9">
        <v>13.07262444311332</v>
      </c>
    </row>
    <row r="19" spans="1:8" ht="12.75">
      <c r="A19" s="7" t="s">
        <v>19</v>
      </c>
      <c r="B19" s="9">
        <v>7.371508544955012</v>
      </c>
      <c r="C19" s="9">
        <v>0.8673287728597965</v>
      </c>
      <c r="D19" s="9">
        <v>2.4076380910986264</v>
      </c>
      <c r="E19" s="9">
        <v>10.646475408913435</v>
      </c>
      <c r="F19" s="9">
        <v>5.390340803227827</v>
      </c>
      <c r="G19" s="9">
        <v>7.533574713021869</v>
      </c>
      <c r="H19" s="9">
        <v>12.923915516249696</v>
      </c>
    </row>
    <row r="20" spans="1:8" ht="12.75">
      <c r="A20" s="7" t="s">
        <v>20</v>
      </c>
      <c r="B20" s="9">
        <v>6.3373477227206205</v>
      </c>
      <c r="C20" s="9">
        <v>0.90023508855615</v>
      </c>
      <c r="D20" s="9">
        <v>2.087156977656918</v>
      </c>
      <c r="E20" s="9">
        <v>9.32473978893369</v>
      </c>
      <c r="F20" s="9">
        <v>5.253514766788389</v>
      </c>
      <c r="G20" s="9">
        <v>6.205191860404891</v>
      </c>
      <c r="H20" s="9">
        <v>11.45870662719328</v>
      </c>
    </row>
    <row r="21" spans="1:8" ht="12.75">
      <c r="A21" s="7" t="s">
        <v>21</v>
      </c>
      <c r="B21" s="9">
        <v>7.732977042924483</v>
      </c>
      <c r="C21" s="9">
        <v>1.1291420346915362</v>
      </c>
      <c r="D21" s="9">
        <v>2.144233811917754</v>
      </c>
      <c r="E21" s="9">
        <v>11.006352889533773</v>
      </c>
      <c r="F21" s="9">
        <v>6.37812662839273</v>
      </c>
      <c r="G21" s="9">
        <v>5.847124698564819</v>
      </c>
      <c r="H21" s="9">
        <v>12.22525132695755</v>
      </c>
    </row>
    <row r="22" spans="1:8" ht="12.75">
      <c r="A22" s="7" t="s">
        <v>1</v>
      </c>
      <c r="B22" s="9">
        <v>6.833833053447252</v>
      </c>
      <c r="C22" s="9">
        <v>1.5661145234285128</v>
      </c>
      <c r="D22" s="9">
        <v>3.1885581921364703</v>
      </c>
      <c r="E22" s="9">
        <v>11.588505769012237</v>
      </c>
      <c r="F22" s="9">
        <v>6.771633971407982</v>
      </c>
      <c r="G22" s="9">
        <v>5.991363390340395</v>
      </c>
      <c r="H22" s="9">
        <v>12.762997361748377</v>
      </c>
    </row>
    <row r="23" spans="1:8" ht="12.75">
      <c r="A23" s="7" t="s">
        <v>22</v>
      </c>
      <c r="B23" s="9">
        <v>6.508995495344968</v>
      </c>
      <c r="C23" s="9">
        <v>1.6833493398094563</v>
      </c>
      <c r="D23" s="9">
        <v>3.438621144156892</v>
      </c>
      <c r="E23" s="9">
        <v>11.630965979311316</v>
      </c>
      <c r="F23" s="9">
        <v>6.675532225681874</v>
      </c>
      <c r="G23" s="9">
        <v>6.7596996926723465</v>
      </c>
      <c r="H23" s="9">
        <v>13.435231918354221</v>
      </c>
    </row>
    <row r="24" spans="1:8" ht="12.75">
      <c r="A24" s="7" t="s">
        <v>23</v>
      </c>
      <c r="B24" s="9">
        <v>7.433171297865125</v>
      </c>
      <c r="C24" s="9">
        <v>1.6838838167482315</v>
      </c>
      <c r="D24" s="9">
        <v>3.6734189233627625</v>
      </c>
      <c r="E24" s="9">
        <v>12.790474037976121</v>
      </c>
      <c r="F24" s="9">
        <v>7.391466753749505</v>
      </c>
      <c r="G24" s="9">
        <v>6.5201547788042</v>
      </c>
      <c r="H24" s="9">
        <v>13.911621532553703</v>
      </c>
    </row>
    <row r="25" spans="1:8" ht="12.75">
      <c r="A25" s="7" t="s">
        <v>24</v>
      </c>
      <c r="B25" s="9">
        <v>6.772924385067903</v>
      </c>
      <c r="C25" s="9">
        <v>1.679282384056775</v>
      </c>
      <c r="D25" s="9">
        <v>3.9587222430926827</v>
      </c>
      <c r="E25" s="9">
        <v>12.41092901221736</v>
      </c>
      <c r="F25" s="9">
        <v>7.646275626898107</v>
      </c>
      <c r="G25" s="9">
        <v>6.734178088349503</v>
      </c>
      <c r="H25" s="9">
        <v>14.38045371524761</v>
      </c>
    </row>
    <row r="26" spans="1:8" ht="12.75">
      <c r="A26" s="7" t="s">
        <v>25</v>
      </c>
      <c r="B26" s="9">
        <v>6.929932260296935</v>
      </c>
      <c r="C26" s="9">
        <v>1.4214193755570097</v>
      </c>
      <c r="D26" s="9">
        <v>3.9177221817213477</v>
      </c>
      <c r="E26" s="9">
        <v>12.269073817575293</v>
      </c>
      <c r="F26" s="9">
        <v>7.695396413683964</v>
      </c>
      <c r="G26" s="9">
        <v>6.818428161412288</v>
      </c>
      <c r="H26" s="9">
        <v>14.513824575096251</v>
      </c>
    </row>
    <row r="27" spans="1:8" ht="12.75">
      <c r="A27" s="7" t="s">
        <v>26</v>
      </c>
      <c r="B27" s="9">
        <v>8.99492845595443</v>
      </c>
      <c r="C27" s="9">
        <v>1.403454320641111</v>
      </c>
      <c r="D27" s="9">
        <v>3.759557594909128</v>
      </c>
      <c r="E27" s="9">
        <v>14.157940371504669</v>
      </c>
      <c r="F27" s="9">
        <v>8.136569740408218</v>
      </c>
      <c r="G27" s="9">
        <v>7.180141610786128</v>
      </c>
      <c r="H27" s="9">
        <v>15.316711351194346</v>
      </c>
    </row>
    <row r="28" spans="1:8" ht="12.75">
      <c r="A28" s="7" t="s">
        <v>27</v>
      </c>
      <c r="B28" s="9">
        <v>9.675331932847385</v>
      </c>
      <c r="C28" s="9">
        <v>1.2978719964768584</v>
      </c>
      <c r="D28" s="9">
        <v>2.881440797795911</v>
      </c>
      <c r="E28" s="9">
        <v>13.854644727120155</v>
      </c>
      <c r="F28" s="9">
        <v>7.224004508691947</v>
      </c>
      <c r="G28" s="9">
        <v>7.670913262195772</v>
      </c>
      <c r="H28" s="9">
        <v>14.89491777088772</v>
      </c>
    </row>
    <row r="29" spans="1:8" ht="12.75">
      <c r="A29" s="7" t="s">
        <v>28</v>
      </c>
      <c r="B29" s="9">
        <v>8.559086873704084</v>
      </c>
      <c r="C29" s="9">
        <v>1.0715979964084517</v>
      </c>
      <c r="D29" s="9">
        <v>2.4672076637175815</v>
      </c>
      <c r="E29" s="9">
        <v>12.097892533830118</v>
      </c>
      <c r="F29" s="9">
        <v>6.0636764674819705</v>
      </c>
      <c r="G29" s="9">
        <v>8.036984973063388</v>
      </c>
      <c r="H29" s="9">
        <v>14.100661440545359</v>
      </c>
    </row>
    <row r="30" spans="1:8" ht="12.75">
      <c r="A30" s="7" t="s">
        <v>29</v>
      </c>
      <c r="B30" s="9">
        <v>8.088535473566369</v>
      </c>
      <c r="C30" s="9">
        <v>1.083621276997518</v>
      </c>
      <c r="D30" s="9">
        <v>2.8757203730386354</v>
      </c>
      <c r="E30" s="9">
        <v>12.047877123602522</v>
      </c>
      <c r="F30" s="9">
        <v>6.000645385833636</v>
      </c>
      <c r="G30" s="9">
        <v>8.000037719245913</v>
      </c>
      <c r="H30" s="9">
        <v>14.00068310507955</v>
      </c>
    </row>
    <row r="31" spans="1:8" ht="12.75">
      <c r="A31" s="7" t="s">
        <v>30</v>
      </c>
      <c r="B31" s="9">
        <v>9.80760886737128</v>
      </c>
      <c r="C31" s="9">
        <v>1.2308107519145797</v>
      </c>
      <c r="D31" s="9">
        <v>3.0519261228956913</v>
      </c>
      <c r="E31" s="9">
        <v>14.090345742181555</v>
      </c>
      <c r="F31" s="9">
        <v>5.6608326932319</v>
      </c>
      <c r="G31" s="9">
        <v>8.22109841032926</v>
      </c>
      <c r="H31" s="9">
        <v>13.88193110356116</v>
      </c>
    </row>
    <row r="32" spans="1:8" ht="12.75">
      <c r="A32" s="7" t="s">
        <v>2</v>
      </c>
      <c r="B32" s="9">
        <v>9.510837668532286</v>
      </c>
      <c r="C32" s="9">
        <v>1.4106419269202048</v>
      </c>
      <c r="D32" s="9">
        <v>3.3962206926646603</v>
      </c>
      <c r="E32" s="9">
        <v>14.317700288117152</v>
      </c>
      <c r="F32" s="9">
        <v>5.755922862522621</v>
      </c>
      <c r="G32" s="9">
        <v>7.863489074766498</v>
      </c>
      <c r="H32" s="9">
        <v>13.619411937289119</v>
      </c>
    </row>
    <row r="33" spans="1:8" ht="12.75">
      <c r="A33" s="7" t="s">
        <v>31</v>
      </c>
      <c r="B33" s="9">
        <v>10.253412204757728</v>
      </c>
      <c r="C33" s="9">
        <v>1.5078768190815655</v>
      </c>
      <c r="D33" s="9">
        <v>3.3114072903836034</v>
      </c>
      <c r="E33" s="9">
        <v>15.072696314222897</v>
      </c>
      <c r="F33" s="9">
        <v>6.3628872274638235</v>
      </c>
      <c r="G33" s="9">
        <v>8.30214623145819</v>
      </c>
      <c r="H33" s="9">
        <v>14.665033458922014</v>
      </c>
    </row>
    <row r="34" spans="1:8" ht="12.75">
      <c r="A34" s="7" t="s">
        <v>32</v>
      </c>
      <c r="B34" s="9">
        <v>9.482466421322451</v>
      </c>
      <c r="C34" s="9">
        <v>1.4338021782736394</v>
      </c>
      <c r="D34" s="9">
        <v>3.22982504098547</v>
      </c>
      <c r="E34" s="9">
        <v>14.146093640581562</v>
      </c>
      <c r="F34" s="9">
        <v>7.444742079497743</v>
      </c>
      <c r="G34" s="9">
        <v>7.640422277525162</v>
      </c>
      <c r="H34" s="9">
        <v>15.085164357022906</v>
      </c>
    </row>
    <row r="35" spans="1:8" ht="12.75">
      <c r="A35" s="7" t="s">
        <v>33</v>
      </c>
      <c r="B35" s="9">
        <v>11.722036863780334</v>
      </c>
      <c r="C35" s="9">
        <v>1.5828739434786718</v>
      </c>
      <c r="D35" s="9">
        <v>3.4539998150226645</v>
      </c>
      <c r="E35" s="9">
        <v>16.75891062228167</v>
      </c>
      <c r="F35" s="9">
        <v>6.768503446213971</v>
      </c>
      <c r="G35" s="9">
        <v>7.372129428353112</v>
      </c>
      <c r="H35" s="9">
        <v>14.140632874567082</v>
      </c>
    </row>
    <row r="36" spans="1:8" ht="12.75">
      <c r="A36" s="7" t="s">
        <v>34</v>
      </c>
      <c r="B36" s="9">
        <v>10.743467777849446</v>
      </c>
      <c r="C36" s="9">
        <v>1.8137940317402648</v>
      </c>
      <c r="D36" s="9">
        <v>4.134965187398637</v>
      </c>
      <c r="E36" s="9">
        <v>16.69222699698835</v>
      </c>
      <c r="F36" s="9">
        <v>6.12604291402787</v>
      </c>
      <c r="G36" s="9">
        <v>8.830019818683663</v>
      </c>
      <c r="H36" s="9">
        <v>14.956062732711533</v>
      </c>
    </row>
    <row r="37" spans="1:8" ht="12.75">
      <c r="A37" s="7" t="s">
        <v>35</v>
      </c>
      <c r="B37" s="9">
        <v>11.291360145889447</v>
      </c>
      <c r="C37" s="9">
        <v>1.2490367718423594</v>
      </c>
      <c r="D37" s="9">
        <v>4.834970649310242</v>
      </c>
      <c r="E37" s="9">
        <v>17.375367567042048</v>
      </c>
      <c r="F37" s="9">
        <v>7.382349378174462</v>
      </c>
      <c r="G37" s="9">
        <v>8.642919268870399</v>
      </c>
      <c r="H37" s="9">
        <v>16.02526864704486</v>
      </c>
    </row>
    <row r="38" spans="1:8" ht="12.75">
      <c r="A38" s="7" t="s">
        <v>36</v>
      </c>
      <c r="B38" s="9">
        <v>11.994989936227725</v>
      </c>
      <c r="C38" s="9">
        <v>1.264159191705118</v>
      </c>
      <c r="D38" s="9">
        <v>5.560391454223454</v>
      </c>
      <c r="E38" s="9">
        <v>18.8195405821563</v>
      </c>
      <c r="F38" s="9">
        <v>8.61790487080263</v>
      </c>
      <c r="G38" s="9">
        <v>8.022754565478289</v>
      </c>
      <c r="H38" s="9">
        <v>16.64065943628092</v>
      </c>
    </row>
    <row r="39" spans="1:8" ht="12.75">
      <c r="A39" s="7" t="s">
        <v>37</v>
      </c>
      <c r="B39" s="9">
        <v>12.923119056309432</v>
      </c>
      <c r="C39" s="9">
        <v>1.3349359691287441</v>
      </c>
      <c r="D39" s="9">
        <v>4.963213887582102</v>
      </c>
      <c r="E39" s="9">
        <v>19.22126891302028</v>
      </c>
      <c r="F39" s="9">
        <v>8.306268252356631</v>
      </c>
      <c r="G39" s="9">
        <v>8.543401251826776</v>
      </c>
      <c r="H39" s="9">
        <v>16.849669504183407</v>
      </c>
    </row>
    <row r="40" spans="1:8" ht="12.75">
      <c r="A40" s="7" t="s">
        <v>38</v>
      </c>
      <c r="B40" s="9">
        <v>14.376550188453912</v>
      </c>
      <c r="C40" s="9">
        <v>1.4409413111425429</v>
      </c>
      <c r="D40" s="9">
        <v>5.2124116906600415</v>
      </c>
      <c r="E40" s="9">
        <v>21.029903190256498</v>
      </c>
      <c r="F40" s="9">
        <v>8.406653969002317</v>
      </c>
      <c r="G40" s="9">
        <v>8.79305651188134</v>
      </c>
      <c r="H40" s="9">
        <v>17.199710480883656</v>
      </c>
    </row>
    <row r="41" spans="1:8" ht="12.75">
      <c r="A41" s="7" t="s">
        <v>39</v>
      </c>
      <c r="B41" s="9">
        <v>12.994895647033792</v>
      </c>
      <c r="C41" s="9">
        <v>1.9072755331783993</v>
      </c>
      <c r="D41" s="9">
        <v>5.035728264067008</v>
      </c>
      <c r="E41" s="9">
        <v>19.937899444279196</v>
      </c>
      <c r="F41" s="9">
        <v>9.172102355551836</v>
      </c>
      <c r="G41" s="9">
        <v>8.774421885748165</v>
      </c>
      <c r="H41" s="9">
        <v>17.9465242413</v>
      </c>
    </row>
    <row r="42" spans="1:8" ht="12.75">
      <c r="A42" s="7" t="s">
        <v>3</v>
      </c>
      <c r="B42" s="9">
        <v>12.106553829173679</v>
      </c>
      <c r="C42" s="9">
        <v>1.563064888923029</v>
      </c>
      <c r="D42" s="9">
        <v>4.09956681111513</v>
      </c>
      <c r="E42" s="9">
        <v>17.769185529211835</v>
      </c>
      <c r="F42" s="9">
        <v>9.12578628607648</v>
      </c>
      <c r="G42" s="9">
        <v>8.793660057006473</v>
      </c>
      <c r="H42" s="9">
        <v>17.919446343082953</v>
      </c>
    </row>
    <row r="43" spans="1:8" ht="12.75">
      <c r="A43" s="7" t="s">
        <v>40</v>
      </c>
      <c r="B43" s="9">
        <v>10.814533092592612</v>
      </c>
      <c r="C43" s="9">
        <v>1.4561550197759752</v>
      </c>
      <c r="D43" s="9">
        <v>5.187489701807373</v>
      </c>
      <c r="E43" s="9">
        <v>17.45817781417596</v>
      </c>
      <c r="F43" s="9">
        <v>9.88365219672943</v>
      </c>
      <c r="G43" s="9">
        <v>8.688012410960251</v>
      </c>
      <c r="H43" s="9">
        <v>18.57166460768968</v>
      </c>
    </row>
    <row r="44" spans="1:8" ht="12.75">
      <c r="A44" s="7" t="s">
        <v>41</v>
      </c>
      <c r="B44" s="9">
        <v>11.173474574324214</v>
      </c>
      <c r="C44" s="9">
        <v>1.5154315490727386</v>
      </c>
      <c r="D44" s="9">
        <v>5.0876128404887755</v>
      </c>
      <c r="E44" s="9">
        <v>17.776518963885728</v>
      </c>
      <c r="F44" s="9">
        <v>11.328105096357156</v>
      </c>
      <c r="G44" s="9">
        <v>8.456413164272004</v>
      </c>
      <c r="H44" s="9">
        <v>19.78451826062916</v>
      </c>
    </row>
    <row r="45" spans="1:8" ht="12.75">
      <c r="A45" s="7" t="s">
        <v>42</v>
      </c>
      <c r="B45" s="9">
        <v>11.769491821282548</v>
      </c>
      <c r="C45" s="9">
        <v>1.4208282269822736</v>
      </c>
      <c r="D45" s="9">
        <v>3.942951815123351</v>
      </c>
      <c r="E45" s="9">
        <v>17.133271863388174</v>
      </c>
      <c r="F45" s="9">
        <v>10.577616410155372</v>
      </c>
      <c r="G45" s="9">
        <v>8.636749333039143</v>
      </c>
      <c r="H45" s="9">
        <v>19.214365743194513</v>
      </c>
    </row>
    <row r="46" spans="1:8" ht="12.75">
      <c r="A46" s="7" t="s">
        <v>43</v>
      </c>
      <c r="B46" s="9">
        <v>12.780458026133083</v>
      </c>
      <c r="C46" s="9">
        <v>1.574368296663264</v>
      </c>
      <c r="D46" s="9">
        <v>3.487820810418013</v>
      </c>
      <c r="E46" s="9">
        <v>17.84264713321436</v>
      </c>
      <c r="F46" s="9">
        <v>10.84248740546089</v>
      </c>
      <c r="G46" s="9">
        <v>8.817241851560151</v>
      </c>
      <c r="H46" s="9">
        <v>19.659729257021045</v>
      </c>
    </row>
    <row r="47" spans="1:8" ht="12.75">
      <c r="A47" s="7" t="s">
        <v>44</v>
      </c>
      <c r="B47" s="9">
        <v>12.664266936618462</v>
      </c>
      <c r="C47" s="9">
        <v>1.874110992690032</v>
      </c>
      <c r="D47" s="9">
        <v>3.910544329282916</v>
      </c>
      <c r="E47" s="9">
        <v>18.44892225859141</v>
      </c>
      <c r="F47" s="9">
        <v>11.256409371870282</v>
      </c>
      <c r="G47" s="9">
        <v>9.342923397026421</v>
      </c>
      <c r="H47" s="9">
        <v>20.5993327688967</v>
      </c>
    </row>
    <row r="48" spans="1:8" ht="12.75">
      <c r="A48" s="7" t="s">
        <v>45</v>
      </c>
      <c r="B48" s="9">
        <v>12.999259376029231</v>
      </c>
      <c r="C48" s="9">
        <v>1.6471723304285837</v>
      </c>
      <c r="D48" s="9">
        <v>3.471489847730589</v>
      </c>
      <c r="E48" s="9">
        <v>18.117921554188406</v>
      </c>
      <c r="F48" s="9">
        <v>12.262111409597944</v>
      </c>
      <c r="G48" s="9">
        <v>9.184467456379618</v>
      </c>
      <c r="H48" s="9">
        <v>21.44657886597756</v>
      </c>
    </row>
    <row r="49" spans="1:8" ht="12.75">
      <c r="A49" s="7" t="s">
        <v>46</v>
      </c>
      <c r="B49" s="9">
        <v>15.56292634951227</v>
      </c>
      <c r="C49" s="9">
        <v>1.611034113651215</v>
      </c>
      <c r="D49" s="9">
        <v>2.843765682964973</v>
      </c>
      <c r="E49" s="9">
        <v>20.017726146128457</v>
      </c>
      <c r="F49" s="9">
        <v>11.192233118287293</v>
      </c>
      <c r="G49" s="9">
        <v>10.86144425273989</v>
      </c>
      <c r="H49" s="9">
        <v>22.053677371027185</v>
      </c>
    </row>
    <row r="50" spans="1:8" ht="12.75">
      <c r="A50" s="7" t="s">
        <v>47</v>
      </c>
      <c r="B50" s="9">
        <v>15.349955860767716</v>
      </c>
      <c r="C50" s="9">
        <v>1.9423533497001118</v>
      </c>
      <c r="D50" s="9">
        <v>2.733648286096104</v>
      </c>
      <c r="E50" s="9">
        <v>20.025957496563933</v>
      </c>
      <c r="F50" s="9">
        <v>10.88734143669992</v>
      </c>
      <c r="G50" s="9">
        <v>10.998352675753013</v>
      </c>
      <c r="H50" s="9">
        <v>21.88569411245293</v>
      </c>
    </row>
    <row r="51" spans="1:8" ht="12.75">
      <c r="A51" s="7" t="s">
        <v>48</v>
      </c>
      <c r="B51" s="9">
        <v>16.533237629796208</v>
      </c>
      <c r="C51" s="9">
        <v>2.3598993299272877</v>
      </c>
      <c r="D51" s="9">
        <v>2.3708686227955558</v>
      </c>
      <c r="E51" s="9">
        <v>21.26400558251905</v>
      </c>
      <c r="F51" s="9">
        <v>10.463050494705897</v>
      </c>
      <c r="G51" s="9">
        <v>12.247967176581675</v>
      </c>
      <c r="H51" s="9">
        <v>22.71101767128757</v>
      </c>
    </row>
    <row r="52" spans="1:8" ht="12.75">
      <c r="A52" s="7" t="s">
        <v>4</v>
      </c>
      <c r="B52" s="9">
        <v>18.526299685606542</v>
      </c>
      <c r="C52" s="9">
        <v>2.586775739271566</v>
      </c>
      <c r="D52" s="9">
        <v>1.8151278988410353</v>
      </c>
      <c r="E52" s="9">
        <v>22.928203323719142</v>
      </c>
      <c r="F52" s="9">
        <v>10.237415750521267</v>
      </c>
      <c r="G52" s="9">
        <v>13.587225509956491</v>
      </c>
      <c r="H52" s="9">
        <v>23.824641260477758</v>
      </c>
    </row>
    <row r="53" spans="1:8" ht="12.75">
      <c r="A53" s="7" t="s">
        <v>49</v>
      </c>
      <c r="B53" s="9">
        <v>15.675382827531648</v>
      </c>
      <c r="C53" s="9">
        <v>3.0130239310528735</v>
      </c>
      <c r="D53" s="9">
        <v>2.610884407913958</v>
      </c>
      <c r="E53" s="9">
        <v>21.299291166498477</v>
      </c>
      <c r="F53" s="9">
        <v>10.491716161808965</v>
      </c>
      <c r="G53" s="9">
        <v>12.133564899652196</v>
      </c>
      <c r="H53" s="9">
        <v>22.625281061461163</v>
      </c>
    </row>
    <row r="54" spans="1:8" ht="12.75">
      <c r="A54" s="7" t="s">
        <v>50</v>
      </c>
      <c r="B54" s="9">
        <v>16.518515444402475</v>
      </c>
      <c r="C54" s="9">
        <v>2.57802976771289</v>
      </c>
      <c r="D54" s="9">
        <v>2.1573259082242573</v>
      </c>
      <c r="E54" s="9">
        <v>21.253871120339625</v>
      </c>
      <c r="F54" s="9">
        <v>9.192106639215474</v>
      </c>
      <c r="G54" s="9">
        <v>13.779961596931697</v>
      </c>
      <c r="H54" s="9">
        <v>22.972068236147173</v>
      </c>
    </row>
    <row r="55" spans="1:8" ht="12.75">
      <c r="A55" s="7" t="s">
        <v>51</v>
      </c>
      <c r="B55" s="9">
        <v>16.99147655089762</v>
      </c>
      <c r="C55" s="9">
        <v>3.3506304277563514</v>
      </c>
      <c r="D55" s="9">
        <v>1.3096433818656166</v>
      </c>
      <c r="E55" s="9">
        <v>21.65175036051959</v>
      </c>
      <c r="F55" s="9">
        <v>8.897580814134082</v>
      </c>
      <c r="G55" s="9">
        <v>12.581636328319545</v>
      </c>
      <c r="H55" s="9">
        <v>21.479217142453628</v>
      </c>
    </row>
    <row r="56" spans="1:8" ht="12.75">
      <c r="A56" s="7" t="s">
        <v>52</v>
      </c>
      <c r="B56" s="9">
        <v>17.89819206706867</v>
      </c>
      <c r="C56" s="9">
        <v>3.3722571547181985</v>
      </c>
      <c r="D56" s="9">
        <v>2.32081729452804</v>
      </c>
      <c r="E56" s="9">
        <v>23.59126651631491</v>
      </c>
      <c r="F56" s="9">
        <v>9.768068980147149</v>
      </c>
      <c r="G56" s="9">
        <v>12.08006400164907</v>
      </c>
      <c r="H56" s="9">
        <v>21.84813298179622</v>
      </c>
    </row>
    <row r="57" spans="1:8" ht="12.75">
      <c r="A57" s="7" t="s">
        <v>53</v>
      </c>
      <c r="B57" s="9">
        <v>16.18826031813885</v>
      </c>
      <c r="C57" s="9">
        <v>4.822026522982744</v>
      </c>
      <c r="D57" s="9">
        <v>2.5699873207963977</v>
      </c>
      <c r="E57" s="9">
        <v>23.580274161917988</v>
      </c>
      <c r="F57" s="9">
        <v>8.616764856987269</v>
      </c>
      <c r="G57" s="9">
        <v>15.43475640989635</v>
      </c>
      <c r="H57" s="9">
        <v>24.05152126688362</v>
      </c>
    </row>
    <row r="58" spans="1:8" ht="12.75">
      <c r="A58" s="7" t="s">
        <v>54</v>
      </c>
      <c r="B58" s="9">
        <v>15.828723049409547</v>
      </c>
      <c r="C58" s="9">
        <v>4.406469642190158</v>
      </c>
      <c r="D58" s="9">
        <v>2.1978515458640975</v>
      </c>
      <c r="E58" s="9">
        <v>22.4330442374638</v>
      </c>
      <c r="F58" s="9">
        <v>7.662353271317232</v>
      </c>
      <c r="G58" s="9">
        <v>15.451249866545139</v>
      </c>
      <c r="H58" s="9">
        <v>23.11360313786237</v>
      </c>
    </row>
    <row r="59" spans="1:8" ht="12.75">
      <c r="A59" s="7" t="s">
        <v>55</v>
      </c>
      <c r="B59" s="9">
        <v>18.069698025183133</v>
      </c>
      <c r="C59" s="9">
        <v>4.2025101310704365</v>
      </c>
      <c r="D59" s="9">
        <v>1.8814037140459354</v>
      </c>
      <c r="E59" s="9">
        <v>24.153611870299507</v>
      </c>
      <c r="F59" s="9">
        <v>7.174666736177062</v>
      </c>
      <c r="G59" s="9">
        <v>16.50903446419766</v>
      </c>
      <c r="H59" s="9">
        <v>23.683701200374724</v>
      </c>
    </row>
    <row r="60" spans="1:8" ht="12.75">
      <c r="A60" s="7" t="s">
        <v>56</v>
      </c>
      <c r="B60" s="9">
        <v>19.525270239238917</v>
      </c>
      <c r="C60" s="9">
        <v>3.8367448637102215</v>
      </c>
      <c r="D60" s="9">
        <v>-0.17446044449751372</v>
      </c>
      <c r="E60" s="9">
        <v>23.187554658451624</v>
      </c>
      <c r="F60" s="9">
        <v>7.132227617974482</v>
      </c>
      <c r="G60" s="9">
        <v>16.549389820707724</v>
      </c>
      <c r="H60" s="9">
        <v>23.681617438682206</v>
      </c>
    </row>
    <row r="61" spans="1:8" ht="12.75">
      <c r="A61" s="28" t="s">
        <v>75</v>
      </c>
      <c r="B61" s="29">
        <v>21.809533252094752</v>
      </c>
      <c r="C61" s="29">
        <v>4.335259807434147</v>
      </c>
      <c r="D61" s="29">
        <v>-0.45911477530118294</v>
      </c>
      <c r="E61" s="29">
        <v>25.685678284227713</v>
      </c>
      <c r="F61" s="29">
        <v>6.8885376936544755</v>
      </c>
      <c r="G61" s="29">
        <v>17.19786244654176</v>
      </c>
      <c r="H61" s="29">
        <v>24.086400140196236</v>
      </c>
    </row>
    <row r="62" spans="1:8" ht="12.75">
      <c r="A62" s="10" t="s">
        <v>5</v>
      </c>
      <c r="B62" s="9">
        <v>21.384228161286945</v>
      </c>
      <c r="C62" s="9">
        <v>3.7378972611334134</v>
      </c>
      <c r="D62" s="9">
        <v>-1.3495230184617852</v>
      </c>
      <c r="E62" s="9">
        <v>23.772602403958572</v>
      </c>
      <c r="F62" s="9">
        <v>6.731046321327227</v>
      </c>
      <c r="G62" s="9">
        <v>16.103225866926476</v>
      </c>
      <c r="H62" s="9">
        <v>22.834272188253703</v>
      </c>
    </row>
    <row r="63" spans="1:8" ht="12.75">
      <c r="A63" s="10" t="s">
        <v>6</v>
      </c>
      <c r="B63" s="9">
        <v>23.220253666809747</v>
      </c>
      <c r="C63" s="9">
        <v>3.2749231951852122</v>
      </c>
      <c r="D63" s="9">
        <v>-1.5679147562692877</v>
      </c>
      <c r="E63" s="9">
        <v>24.927262105725674</v>
      </c>
      <c r="F63" s="9">
        <v>6.821443666771372</v>
      </c>
      <c r="G63" s="9">
        <v>18.31301485045901</v>
      </c>
      <c r="H63" s="9">
        <v>25.134458517230378</v>
      </c>
    </row>
    <row r="64" spans="1:8" ht="12.75">
      <c r="A64" s="10" t="s">
        <v>7</v>
      </c>
      <c r="B64" s="9">
        <v>22.293005095076005</v>
      </c>
      <c r="C64" s="9">
        <v>3.920593805401995</v>
      </c>
      <c r="D64" s="9">
        <v>-0.28243616464536725</v>
      </c>
      <c r="E64" s="9">
        <v>25.931162735832636</v>
      </c>
      <c r="F64" s="9">
        <v>6.6442283501991355</v>
      </c>
      <c r="G64" s="9">
        <v>17.109234748899276</v>
      </c>
      <c r="H64" s="9">
        <v>23.753463099098415</v>
      </c>
    </row>
    <row r="65" spans="1:8" ht="12.75">
      <c r="A65" s="10" t="s">
        <v>8</v>
      </c>
      <c r="B65" s="9">
        <v>23.171607444489343</v>
      </c>
      <c r="C65" s="9">
        <v>4.574367740883594</v>
      </c>
      <c r="D65" s="9">
        <v>1.281657064536271</v>
      </c>
      <c r="E65" s="9">
        <v>29.027632249909207</v>
      </c>
      <c r="F65" s="9">
        <v>6.723491797367314</v>
      </c>
      <c r="G65" s="9">
        <v>17.853762648741085</v>
      </c>
      <c r="H65" s="9">
        <v>24.577254446108395</v>
      </c>
    </row>
    <row r="66" spans="1:16" ht="12.75">
      <c r="A66" s="31" t="s">
        <v>9</v>
      </c>
      <c r="B66" s="23">
        <v>23.554460474852238</v>
      </c>
      <c r="C66" s="23">
        <v>6.5547594248242484</v>
      </c>
      <c r="D66" s="23">
        <v>2.2977840108395235</v>
      </c>
      <c r="E66" s="23">
        <f>D66+C66+B66</f>
        <v>32.40700391051601</v>
      </c>
      <c r="F66" s="23">
        <v>6.91220090993517</v>
      </c>
      <c r="G66" s="23">
        <v>21.803639578564837</v>
      </c>
      <c r="H66" s="23">
        <v>28.71584048850001</v>
      </c>
      <c r="J66" s="24"/>
      <c r="K66" s="24"/>
      <c r="L66" s="24"/>
      <c r="M66" s="24"/>
      <c r="N66" s="24"/>
      <c r="O66" s="24"/>
      <c r="P66" s="24"/>
    </row>
    <row r="67" spans="1:16" ht="12.75">
      <c r="A67" s="10" t="s">
        <v>10</v>
      </c>
      <c r="B67" s="9">
        <v>23.52832748648536</v>
      </c>
      <c r="C67" s="9">
        <v>7.5055523554890895</v>
      </c>
      <c r="D67" s="9">
        <v>2.408507111069852</v>
      </c>
      <c r="E67" s="36">
        <f aca="true" t="shared" si="0" ref="E67:E73">D67+C67+B67</f>
        <v>33.442386953044306</v>
      </c>
      <c r="F67" s="9">
        <v>7.3467345196468985</v>
      </c>
      <c r="G67" s="9">
        <v>22.985794292838126</v>
      </c>
      <c r="H67" s="9">
        <v>30.332528812485027</v>
      </c>
      <c r="J67" s="24"/>
      <c r="K67" s="24"/>
      <c r="L67" s="24"/>
      <c r="M67" s="24"/>
      <c r="N67" s="24"/>
      <c r="O67" s="24"/>
      <c r="P67" s="24"/>
    </row>
    <row r="68" spans="1:16" ht="12.75">
      <c r="A68" s="10" t="s">
        <v>11</v>
      </c>
      <c r="B68" s="9">
        <v>23.154002969647937</v>
      </c>
      <c r="C68" s="9">
        <v>7.8837416775965705</v>
      </c>
      <c r="D68" s="9">
        <v>3.560866858186012</v>
      </c>
      <c r="E68" s="36">
        <f t="shared" si="0"/>
        <v>34.59861150543052</v>
      </c>
      <c r="F68" s="9">
        <v>7.9078056983955065</v>
      </c>
      <c r="G68" s="9">
        <v>23.381266197968568</v>
      </c>
      <c r="H68" s="9">
        <v>31.289071896364074</v>
      </c>
      <c r="J68" s="24"/>
      <c r="K68" s="24"/>
      <c r="L68" s="24"/>
      <c r="M68" s="24"/>
      <c r="N68" s="24"/>
      <c r="O68" s="24"/>
      <c r="P68" s="24"/>
    </row>
    <row r="69" spans="1:16" ht="12.75">
      <c r="A69" s="30" t="s">
        <v>80</v>
      </c>
      <c r="B69" s="9">
        <v>22.424841443653975</v>
      </c>
      <c r="C69" s="9">
        <v>9.404740201588965</v>
      </c>
      <c r="D69" s="9">
        <v>4.992130713145547</v>
      </c>
      <c r="E69" s="36">
        <f t="shared" si="0"/>
        <v>36.82171235838848</v>
      </c>
      <c r="F69" s="9">
        <v>8.047298821365851</v>
      </c>
      <c r="G69" s="9">
        <v>24.871167060468622</v>
      </c>
      <c r="H69" s="9">
        <v>32.91846588183447</v>
      </c>
      <c r="J69" s="24"/>
      <c r="K69" s="24"/>
      <c r="L69" s="24"/>
      <c r="M69" s="24"/>
      <c r="N69" s="24"/>
      <c r="O69" s="24"/>
      <c r="P69" s="24"/>
    </row>
    <row r="70" spans="1:16" ht="12.75">
      <c r="A70" s="30" t="s">
        <v>81</v>
      </c>
      <c r="B70" s="9">
        <v>23.638679463996407</v>
      </c>
      <c r="C70" s="9">
        <v>7.414968428252563</v>
      </c>
      <c r="D70" s="9">
        <v>0.9641113973505561</v>
      </c>
      <c r="E70" s="36">
        <f t="shared" si="0"/>
        <v>32.017759289599525</v>
      </c>
      <c r="F70" s="9">
        <v>8.538057064094556</v>
      </c>
      <c r="G70" s="9">
        <v>23.80791809656138</v>
      </c>
      <c r="H70" s="9">
        <v>32.34597516065593</v>
      </c>
      <c r="J70" s="24"/>
      <c r="K70" s="24"/>
      <c r="L70" s="24"/>
      <c r="M70" s="24"/>
      <c r="N70" s="24"/>
      <c r="O70" s="24"/>
      <c r="P70" s="24"/>
    </row>
    <row r="71" spans="1:16" ht="12.75">
      <c r="A71" s="8" t="s">
        <v>82</v>
      </c>
      <c r="B71" s="9">
        <v>25.2</v>
      </c>
      <c r="C71" s="9">
        <v>8.4</v>
      </c>
      <c r="D71" s="9">
        <v>0.1826803015094588</v>
      </c>
      <c r="E71" s="36">
        <v>33.7</v>
      </c>
      <c r="F71" s="9">
        <v>8.414238603533208</v>
      </c>
      <c r="G71" s="9">
        <v>23.3</v>
      </c>
      <c r="H71" s="9">
        <v>31.7</v>
      </c>
      <c r="J71" s="24"/>
      <c r="K71" s="24"/>
      <c r="L71" s="24"/>
      <c r="M71" s="24"/>
      <c r="N71" s="24"/>
      <c r="O71" s="24"/>
      <c r="P71" s="24"/>
    </row>
    <row r="72" spans="1:8" ht="12.75">
      <c r="A72" s="8" t="s">
        <v>84</v>
      </c>
      <c r="B72" s="9">
        <v>23.5</v>
      </c>
      <c r="C72" s="9">
        <v>7.850565247650943</v>
      </c>
      <c r="D72" s="9">
        <v>2.6</v>
      </c>
      <c r="E72" s="36">
        <f t="shared" si="0"/>
        <v>33.95056524765094</v>
      </c>
      <c r="F72" s="9">
        <v>7.8</v>
      </c>
      <c r="G72" s="9">
        <v>24</v>
      </c>
      <c r="H72" s="9">
        <v>31.7</v>
      </c>
    </row>
    <row r="73" spans="1:8" ht="12.75">
      <c r="A73" s="30" t="s">
        <v>85</v>
      </c>
      <c r="B73" s="9">
        <v>22.3</v>
      </c>
      <c r="C73" s="9">
        <v>7.2</v>
      </c>
      <c r="D73" s="9">
        <v>1.3</v>
      </c>
      <c r="E73" s="36">
        <f t="shared" si="0"/>
        <v>30.8</v>
      </c>
      <c r="F73" s="9">
        <v>7.4</v>
      </c>
      <c r="G73" s="9">
        <v>23.2</v>
      </c>
      <c r="H73" s="9">
        <v>30.6</v>
      </c>
    </row>
    <row r="74" spans="1:2" ht="12.75">
      <c r="A74" s="41" t="s">
        <v>86</v>
      </c>
      <c r="B74" s="41"/>
    </row>
    <row r="75" ht="12.75">
      <c r="A75" s="7"/>
    </row>
  </sheetData>
  <sheetProtection/>
  <mergeCells count="6">
    <mergeCell ref="A2:H2"/>
    <mergeCell ref="A74:B74"/>
    <mergeCell ref="A11:H11"/>
    <mergeCell ref="B6:D6"/>
    <mergeCell ref="E6:H6"/>
    <mergeCell ref="C4:F4"/>
  </mergeCells>
  <printOptions/>
  <pageMargins left="0" right="0" top="0" bottom="0" header="0.5" footer="0.5"/>
  <pageSetup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tabSelected="1" view="pageBreakPreview" zoomScaleSheetLayoutView="100" zoomScalePageLayoutView="0" workbookViewId="0" topLeftCell="A34">
      <selection activeCell="I72" sqref="I72"/>
    </sheetView>
  </sheetViews>
  <sheetFormatPr defaultColWidth="9.140625" defaultRowHeight="12.75"/>
  <cols>
    <col min="1" max="1" width="5.421875" style="11" bestFit="1" customWidth="1"/>
    <col min="2" max="2" width="5.7109375" style="0" bestFit="1" customWidth="1"/>
    <col min="3" max="3" width="5.57421875" style="0" bestFit="1" customWidth="1"/>
    <col min="4" max="4" width="5.421875" style="0" bestFit="1" customWidth="1"/>
    <col min="5" max="5" width="7.00390625" style="0" bestFit="1" customWidth="1"/>
    <col min="6" max="6" width="8.57421875" style="0" bestFit="1" customWidth="1"/>
    <col min="7" max="7" width="8.28125" style="0" customWidth="1"/>
    <col min="8" max="8" width="7.8515625" style="0" bestFit="1" customWidth="1"/>
    <col min="9" max="9" width="7.140625" style="0" bestFit="1" customWidth="1"/>
    <col min="10" max="10" width="9.00390625" style="0" bestFit="1" customWidth="1"/>
  </cols>
  <sheetData>
    <row r="1" spans="1:10" ht="12.75">
      <c r="A1" s="38" t="s">
        <v>83</v>
      </c>
      <c r="B1" s="38"/>
      <c r="C1" s="38"/>
      <c r="D1" s="38"/>
      <c r="E1" s="38"/>
      <c r="F1" s="38"/>
      <c r="G1" s="38"/>
      <c r="H1" s="38"/>
      <c r="I1" s="38"/>
      <c r="J1" s="38"/>
    </row>
    <row r="2" spans="5:8" ht="12.75">
      <c r="E2" s="45" t="s">
        <v>77</v>
      </c>
      <c r="F2" s="45"/>
      <c r="G2" s="45"/>
      <c r="H2" s="45"/>
    </row>
    <row r="4" spans="1:10" ht="12.75">
      <c r="A4" s="44" t="s">
        <v>67</v>
      </c>
      <c r="B4" s="44"/>
      <c r="C4" s="44"/>
      <c r="D4" s="39" t="s">
        <v>68</v>
      </c>
      <c r="E4" s="39"/>
      <c r="F4" s="39"/>
      <c r="G4" s="39"/>
      <c r="H4" s="39"/>
      <c r="I4" s="39"/>
      <c r="J4" s="15"/>
    </row>
    <row r="5" spans="1:10" ht="12.75">
      <c r="A5" s="19" t="s">
        <v>57</v>
      </c>
      <c r="B5" s="19" t="s">
        <v>60</v>
      </c>
      <c r="C5" s="19" t="s">
        <v>61</v>
      </c>
      <c r="D5" s="19" t="s">
        <v>57</v>
      </c>
      <c r="E5" s="19" t="s">
        <v>78</v>
      </c>
      <c r="F5" s="35" t="s">
        <v>79</v>
      </c>
      <c r="G5" s="19" t="s">
        <v>61</v>
      </c>
      <c r="H5" s="19" t="s">
        <v>76</v>
      </c>
      <c r="I5" s="19" t="s">
        <v>69</v>
      </c>
      <c r="J5" s="20" t="s">
        <v>12</v>
      </c>
    </row>
    <row r="6" spans="1:10" ht="12.75">
      <c r="A6" s="20" t="s">
        <v>64</v>
      </c>
      <c r="B6" s="20" t="s">
        <v>64</v>
      </c>
      <c r="C6" s="20" t="s">
        <v>70</v>
      </c>
      <c r="D6" s="20" t="s">
        <v>64</v>
      </c>
      <c r="E6" s="20" t="s">
        <v>64</v>
      </c>
      <c r="F6" s="12"/>
      <c r="G6" s="20" t="s">
        <v>71</v>
      </c>
      <c r="H6" s="20" t="s">
        <v>72</v>
      </c>
      <c r="I6" s="20" t="s">
        <v>61</v>
      </c>
      <c r="J6" s="12"/>
    </row>
    <row r="7" spans="1:10" ht="12.75">
      <c r="A7" s="4"/>
      <c r="B7" s="13"/>
      <c r="C7" s="13"/>
      <c r="D7" s="13"/>
      <c r="E7" s="13"/>
      <c r="F7" s="13"/>
      <c r="G7" s="13"/>
      <c r="H7" s="16"/>
      <c r="I7" s="13"/>
      <c r="J7" s="13"/>
    </row>
    <row r="8" spans="1:10" ht="12.75">
      <c r="A8" s="5">
        <v>9</v>
      </c>
      <c r="B8" s="6">
        <v>10</v>
      </c>
      <c r="C8" s="6">
        <v>11</v>
      </c>
      <c r="D8" s="6">
        <v>12</v>
      </c>
      <c r="E8" s="6">
        <v>13</v>
      </c>
      <c r="F8" s="6">
        <v>14</v>
      </c>
      <c r="G8" s="6">
        <v>15</v>
      </c>
      <c r="H8" s="6">
        <v>16</v>
      </c>
      <c r="I8" s="6">
        <v>17</v>
      </c>
      <c r="J8" s="18">
        <v>-18</v>
      </c>
    </row>
    <row r="9" spans="1:10" ht="12.7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12.75">
      <c r="A10" s="25">
        <v>0.24556120211203497</v>
      </c>
      <c r="B10" s="25">
        <v>1.3425381398914331</v>
      </c>
      <c r="C10" s="25">
        <v>1.588099342003468</v>
      </c>
      <c r="D10" s="25">
        <v>2.783806516641514</v>
      </c>
      <c r="E10" s="25">
        <v>8.111192311970044</v>
      </c>
      <c r="F10" s="21" t="s">
        <v>73</v>
      </c>
      <c r="G10" s="25">
        <v>10.894998828611557</v>
      </c>
      <c r="H10" s="25">
        <v>-1.5902142805483899</v>
      </c>
      <c r="I10" s="25">
        <v>9.304784548063168</v>
      </c>
      <c r="J10" s="21" t="s">
        <v>0</v>
      </c>
    </row>
    <row r="11" spans="1:10" ht="12.75">
      <c r="A11" s="25">
        <v>0.2706649752480615</v>
      </c>
      <c r="B11" s="25">
        <v>1.2924689656871764</v>
      </c>
      <c r="C11" s="25">
        <v>1.5631339409352378</v>
      </c>
      <c r="D11" s="25">
        <v>3.020836286530984</v>
      </c>
      <c r="E11" s="25">
        <v>7.996011536939301</v>
      </c>
      <c r="F11" s="21" t="s">
        <v>73</v>
      </c>
      <c r="G11" s="25">
        <v>11.016847823470284</v>
      </c>
      <c r="H11" s="25">
        <v>0.39961378357341437</v>
      </c>
      <c r="I11" s="25">
        <v>11.416461607043699</v>
      </c>
      <c r="J11" s="21" t="s">
        <v>13</v>
      </c>
    </row>
    <row r="12" spans="1:10" ht="12.75">
      <c r="A12" s="25">
        <v>-0.16813371402624525</v>
      </c>
      <c r="B12" s="25">
        <v>0.5398588079110571</v>
      </c>
      <c r="C12" s="25">
        <v>0.37172509388481184</v>
      </c>
      <c r="D12" s="25">
        <v>2.8179210470798703</v>
      </c>
      <c r="E12" s="25">
        <v>6.5304007669202395</v>
      </c>
      <c r="F12" s="21" t="s">
        <v>73</v>
      </c>
      <c r="G12" s="25">
        <v>9.34832181400011</v>
      </c>
      <c r="H12" s="25">
        <v>-0.8722373551944971</v>
      </c>
      <c r="I12" s="25">
        <v>8.476084458805614</v>
      </c>
      <c r="J12" s="21" t="s">
        <v>14</v>
      </c>
    </row>
    <row r="13" spans="1:10" ht="12.75">
      <c r="A13" s="25">
        <v>-0.2162573834226611</v>
      </c>
      <c r="B13" s="25">
        <v>-0.35497464613734425</v>
      </c>
      <c r="C13" s="25">
        <v>-0.5712320295600054</v>
      </c>
      <c r="D13" s="25">
        <v>3.009753552142687</v>
      </c>
      <c r="E13" s="25">
        <v>4.615283671912155</v>
      </c>
      <c r="F13" s="21" t="s">
        <v>73</v>
      </c>
      <c r="G13" s="25">
        <v>7.625037224054841</v>
      </c>
      <c r="H13" s="25">
        <v>0.24819320466116102</v>
      </c>
      <c r="I13" s="25">
        <v>7.873230428716002</v>
      </c>
      <c r="J13" s="21" t="s">
        <v>15</v>
      </c>
    </row>
    <row r="14" spans="1:10" ht="12.75">
      <c r="A14" s="25">
        <v>0.40505600876717923</v>
      </c>
      <c r="B14" s="25">
        <v>-0.07991582155635474</v>
      </c>
      <c r="C14" s="25">
        <v>0.3251401872108245</v>
      </c>
      <c r="D14" s="25">
        <v>4.460697444219205</v>
      </c>
      <c r="E14" s="25">
        <v>5.820012889178492</v>
      </c>
      <c r="F14" s="21" t="s">
        <v>73</v>
      </c>
      <c r="G14" s="25">
        <v>10.280710333397698</v>
      </c>
      <c r="H14" s="25">
        <v>-0.24631278079920138</v>
      </c>
      <c r="I14" s="25">
        <v>10.034397552598497</v>
      </c>
      <c r="J14" s="21" t="s">
        <v>16</v>
      </c>
    </row>
    <row r="15" spans="1:10" ht="12.75">
      <c r="A15" s="25">
        <v>-0.21819847998726072</v>
      </c>
      <c r="B15" s="25">
        <v>0.6803318545056294</v>
      </c>
      <c r="C15" s="25">
        <v>0.46213337451836867</v>
      </c>
      <c r="D15" s="25">
        <v>5.22559213782127</v>
      </c>
      <c r="E15" s="25">
        <v>7.4081183207795</v>
      </c>
      <c r="F15" s="21" t="s">
        <v>73</v>
      </c>
      <c r="G15" s="25">
        <v>12.633710458600769</v>
      </c>
      <c r="H15" s="25">
        <v>0.2143356718115264</v>
      </c>
      <c r="I15" s="25">
        <v>12.848046130412296</v>
      </c>
      <c r="J15" s="21" t="s">
        <v>17</v>
      </c>
    </row>
    <row r="16" spans="1:10" ht="12.75">
      <c r="A16" s="25">
        <v>0.2747112466337089</v>
      </c>
      <c r="B16" s="25">
        <v>1.4635838539038608</v>
      </c>
      <c r="C16" s="25">
        <v>1.7382951005375697</v>
      </c>
      <c r="D16" s="25">
        <v>5.596767838098816</v>
      </c>
      <c r="E16" s="25">
        <v>9.214151705552073</v>
      </c>
      <c r="F16" s="21" t="s">
        <v>73</v>
      </c>
      <c r="G16" s="25">
        <v>14.810919543650888</v>
      </c>
      <c r="H16" s="25">
        <v>0.362358530850011</v>
      </c>
      <c r="I16" s="25">
        <v>15.173278074500901</v>
      </c>
      <c r="J16" s="21" t="s">
        <v>18</v>
      </c>
    </row>
    <row r="17" spans="1:10" ht="12.75">
      <c r="A17" s="25">
        <v>0.9938343991000126</v>
      </c>
      <c r="B17" s="25">
        <v>0.7412621763761473</v>
      </c>
      <c r="C17" s="25">
        <v>1.7350965754761596</v>
      </c>
      <c r="D17" s="25">
        <v>6.38417520232784</v>
      </c>
      <c r="E17" s="25">
        <v>8.274836889398017</v>
      </c>
      <c r="F17" s="21" t="s">
        <v>73</v>
      </c>
      <c r="G17" s="25">
        <v>14.659012091725856</v>
      </c>
      <c r="H17" s="25">
        <v>-0.6220696616332149</v>
      </c>
      <c r="I17" s="25">
        <v>14.036942430092642</v>
      </c>
      <c r="J17" s="21" t="s">
        <v>19</v>
      </c>
    </row>
    <row r="18" spans="1:10" ht="12.75">
      <c r="A18" s="25">
        <v>0.5349273364046003</v>
      </c>
      <c r="B18" s="25">
        <v>-0.5204307489716468</v>
      </c>
      <c r="C18" s="25">
        <v>0.014496587432953546</v>
      </c>
      <c r="D18" s="25">
        <v>5.788442103192989</v>
      </c>
      <c r="E18" s="25">
        <v>5.684761111433244</v>
      </c>
      <c r="F18" s="21" t="s">
        <v>73</v>
      </c>
      <c r="G18" s="25">
        <v>11.473203214626233</v>
      </c>
      <c r="H18" s="25">
        <v>0.26931081214397234</v>
      </c>
      <c r="I18" s="25">
        <v>11.742514026770206</v>
      </c>
      <c r="J18" s="21" t="s">
        <v>20</v>
      </c>
    </row>
    <row r="19" spans="1:10" ht="12.75">
      <c r="A19" s="25">
        <v>0.07126214156124815</v>
      </c>
      <c r="B19" s="25">
        <v>1.2060294935617677</v>
      </c>
      <c r="C19" s="25">
        <v>1.277291635123016</v>
      </c>
      <c r="D19" s="25">
        <v>6.449388769953979</v>
      </c>
      <c r="E19" s="25">
        <v>7.053154192126586</v>
      </c>
      <c r="F19" s="21" t="s">
        <v>73</v>
      </c>
      <c r="G19" s="25">
        <v>13.502542962080566</v>
      </c>
      <c r="H19" s="25">
        <v>-1.0862883967968207</v>
      </c>
      <c r="I19" s="25">
        <v>12.416254565283745</v>
      </c>
      <c r="J19" s="21" t="s">
        <v>21</v>
      </c>
    </row>
    <row r="20" spans="1:10" ht="12.75">
      <c r="A20" s="25">
        <v>0.35383312643393056</v>
      </c>
      <c r="B20" s="25">
        <v>1.4743867144624156</v>
      </c>
      <c r="C20" s="25">
        <v>1.8282198408963464</v>
      </c>
      <c r="D20" s="25">
        <v>7.125467097841913</v>
      </c>
      <c r="E20" s="25">
        <v>7.465750104802811</v>
      </c>
      <c r="F20" s="21" t="s">
        <v>73</v>
      </c>
      <c r="G20" s="25">
        <v>14.59121720264472</v>
      </c>
      <c r="H20" s="25">
        <v>-0.3219246515359956</v>
      </c>
      <c r="I20" s="25">
        <v>14.269292551108725</v>
      </c>
      <c r="J20" s="21" t="s">
        <v>1</v>
      </c>
    </row>
    <row r="21" spans="1:10" ht="12.75">
      <c r="A21" s="25">
        <v>0.15354875734748416</v>
      </c>
      <c r="B21" s="25">
        <v>1.3002170747164719</v>
      </c>
      <c r="C21" s="25">
        <v>1.4537658320639562</v>
      </c>
      <c r="D21" s="25">
        <v>6.829080983029358</v>
      </c>
      <c r="E21" s="25">
        <v>8.05991676738882</v>
      </c>
      <c r="F21" s="21" t="s">
        <v>73</v>
      </c>
      <c r="G21" s="25">
        <v>14.888997750418179</v>
      </c>
      <c r="H21" s="25">
        <v>-1.443170764124791</v>
      </c>
      <c r="I21" s="25">
        <v>13.445826986293385</v>
      </c>
      <c r="J21" s="21" t="s">
        <v>22</v>
      </c>
    </row>
    <row r="22" spans="1:10" ht="12.75">
      <c r="A22" s="25">
        <v>0.47508067142857474</v>
      </c>
      <c r="B22" s="25">
        <v>1.2742264312863196</v>
      </c>
      <c r="C22" s="25">
        <v>1.7493071027148945</v>
      </c>
      <c r="D22" s="25">
        <v>7.866547425178079</v>
      </c>
      <c r="E22" s="25">
        <v>7.794381210090519</v>
      </c>
      <c r="F22" s="21" t="s">
        <v>73</v>
      </c>
      <c r="G22" s="25">
        <v>15.660928635268595</v>
      </c>
      <c r="H22" s="25">
        <v>-0.7166497154052025</v>
      </c>
      <c r="I22" s="25">
        <v>14.944278919863393</v>
      </c>
      <c r="J22" s="21" t="s">
        <v>23</v>
      </c>
    </row>
    <row r="23" spans="1:10" ht="12.75">
      <c r="A23" s="25">
        <v>0.37011485114380693</v>
      </c>
      <c r="B23" s="25">
        <v>0.801249475882388</v>
      </c>
      <c r="C23" s="25">
        <v>1.1713643270261949</v>
      </c>
      <c r="D23" s="25">
        <v>8.016390478041915</v>
      </c>
      <c r="E23" s="25">
        <v>7.535427564231892</v>
      </c>
      <c r="F23" s="21" t="s">
        <v>73</v>
      </c>
      <c r="G23" s="25">
        <v>15.551818042273805</v>
      </c>
      <c r="H23" s="25">
        <v>-1.2655482965920264</v>
      </c>
      <c r="I23" s="25">
        <v>14.286269745681778</v>
      </c>
      <c r="J23" s="21" t="s">
        <v>24</v>
      </c>
    </row>
    <row r="24" spans="1:10" ht="12.75">
      <c r="A24" s="25">
        <v>0.33064073295107815</v>
      </c>
      <c r="B24" s="25">
        <v>0.9951965300831596</v>
      </c>
      <c r="C24" s="25">
        <v>1.3258372630342377</v>
      </c>
      <c r="D24" s="25">
        <v>8.026037146635042</v>
      </c>
      <c r="E24" s="25">
        <v>7.813624691495447</v>
      </c>
      <c r="F24" s="21" t="s">
        <v>73</v>
      </c>
      <c r="G24" s="25">
        <v>15.839661838130489</v>
      </c>
      <c r="H24" s="25">
        <v>-1.3781673898760032</v>
      </c>
      <c r="I24" s="25">
        <v>14.461494448254486</v>
      </c>
      <c r="J24" s="21" t="s">
        <v>25</v>
      </c>
    </row>
    <row r="25" spans="1:10" ht="12.75">
      <c r="A25" s="25">
        <v>0.4298869090252051</v>
      </c>
      <c r="B25" s="25">
        <v>0.6653198195109002</v>
      </c>
      <c r="C25" s="25">
        <v>1.0952067285361053</v>
      </c>
      <c r="D25" s="25">
        <v>8.566456649433423</v>
      </c>
      <c r="E25" s="25">
        <v>7.845461430297027</v>
      </c>
      <c r="F25" s="21" t="s">
        <v>73</v>
      </c>
      <c r="G25" s="25">
        <v>16.41191807973045</v>
      </c>
      <c r="H25" s="25">
        <v>-0.17825144140102595</v>
      </c>
      <c r="I25" s="25">
        <v>16.233666638329424</v>
      </c>
      <c r="J25" s="21" t="s">
        <v>26</v>
      </c>
    </row>
    <row r="26" spans="1:10" ht="12.75">
      <c r="A26" s="25">
        <v>0.19656704893096733</v>
      </c>
      <c r="B26" s="25">
        <v>1.3773194243627953</v>
      </c>
      <c r="C26" s="25">
        <v>1.5738864732937625</v>
      </c>
      <c r="D26" s="25">
        <v>7.420571557622916</v>
      </c>
      <c r="E26" s="25">
        <v>9.048232686558567</v>
      </c>
      <c r="F26" s="21" t="s">
        <v>73</v>
      </c>
      <c r="G26" s="25">
        <v>16.46880424418148</v>
      </c>
      <c r="H26" s="25">
        <v>0.21116089036353247</v>
      </c>
      <c r="I26" s="25">
        <v>16.679965134545014</v>
      </c>
      <c r="J26" s="21" t="s">
        <v>27</v>
      </c>
    </row>
    <row r="27" spans="1:10" ht="12.75">
      <c r="A27" s="25">
        <v>0.6084161860953193</v>
      </c>
      <c r="B27" s="25">
        <v>0.5204453851125181</v>
      </c>
      <c r="C27" s="25">
        <v>1.1288615712078376</v>
      </c>
      <c r="D27" s="25">
        <v>6.67209265357729</v>
      </c>
      <c r="E27" s="25">
        <v>8.557430358175907</v>
      </c>
      <c r="F27" s="21" t="s">
        <v>73</v>
      </c>
      <c r="G27" s="25">
        <v>15.229523011753198</v>
      </c>
      <c r="H27" s="25">
        <v>-0.9440023730599725</v>
      </c>
      <c r="I27" s="25">
        <v>14.285520638693225</v>
      </c>
      <c r="J27" s="21" t="s">
        <v>28</v>
      </c>
    </row>
    <row r="28" spans="1:10" ht="12.75">
      <c r="A28" s="25">
        <v>0.10087024384782659</v>
      </c>
      <c r="B28" s="25">
        <v>0.13526201729086967</v>
      </c>
      <c r="C28" s="25">
        <v>0.23613226113869626</v>
      </c>
      <c r="D28" s="25">
        <v>6.1015156296814625</v>
      </c>
      <c r="E28" s="25">
        <v>8.135299736536783</v>
      </c>
      <c r="F28" s="21" t="s">
        <v>73</v>
      </c>
      <c r="G28" s="25">
        <v>14.236815366218247</v>
      </c>
      <c r="H28" s="25">
        <v>-1.1620898343447272</v>
      </c>
      <c r="I28" s="25">
        <v>13.074725531873518</v>
      </c>
      <c r="J28" s="21" t="s">
        <v>29</v>
      </c>
    </row>
    <row r="29" spans="1:10" ht="12.75">
      <c r="A29" s="25">
        <v>0.11288339638738057</v>
      </c>
      <c r="B29" s="25">
        <v>1.1295059903424938</v>
      </c>
      <c r="C29" s="25">
        <v>1.2423893867298745</v>
      </c>
      <c r="D29" s="25">
        <v>5.773716089619281</v>
      </c>
      <c r="E29" s="25">
        <v>9.350604400671752</v>
      </c>
      <c r="F29" s="21" t="s">
        <v>73</v>
      </c>
      <c r="G29" s="25">
        <v>15.124320490291035</v>
      </c>
      <c r="H29" s="25">
        <v>-0.4936734890722964</v>
      </c>
      <c r="I29" s="25">
        <v>14.630647001218739</v>
      </c>
      <c r="J29" s="21" t="s">
        <v>30</v>
      </c>
    </row>
    <row r="30" spans="1:10" ht="12.75">
      <c r="A30" s="25">
        <v>0.6341761365473797</v>
      </c>
      <c r="B30" s="25">
        <v>1.0642866170669194</v>
      </c>
      <c r="C30" s="25">
        <v>1.6984627536142989</v>
      </c>
      <c r="D30" s="25">
        <v>6.390098999070001</v>
      </c>
      <c r="E30" s="25">
        <v>8.92777569183342</v>
      </c>
      <c r="F30" s="21" t="s">
        <v>73</v>
      </c>
      <c r="G30" s="25">
        <v>15.317874690903421</v>
      </c>
      <c r="H30" s="25">
        <v>-0.17310160634793612</v>
      </c>
      <c r="I30" s="25">
        <v>15.144773084555485</v>
      </c>
      <c r="J30" s="21" t="s">
        <v>2</v>
      </c>
    </row>
    <row r="31" spans="1:10" ht="12.75">
      <c r="A31" s="25">
        <v>0.6982667897310901</v>
      </c>
      <c r="B31" s="25">
        <v>1.3917651380610212</v>
      </c>
      <c r="C31" s="25">
        <v>2.0900319277921113</v>
      </c>
      <c r="D31" s="25">
        <v>7.061154017194913</v>
      </c>
      <c r="E31" s="25">
        <v>9.69391136951921</v>
      </c>
      <c r="F31" s="21" t="s">
        <v>73</v>
      </c>
      <c r="G31" s="25">
        <v>16.755065386714126</v>
      </c>
      <c r="H31" s="25">
        <v>-0.7450932343625029</v>
      </c>
      <c r="I31" s="25">
        <v>16.009972152351622</v>
      </c>
      <c r="J31" s="21" t="s">
        <v>31</v>
      </c>
    </row>
    <row r="32" spans="1:10" ht="12.75">
      <c r="A32" s="25">
        <v>0.1570730238220099</v>
      </c>
      <c r="B32" s="25">
        <v>0.5733134134524588</v>
      </c>
      <c r="C32" s="25">
        <v>0.7303864372744687</v>
      </c>
      <c r="D32" s="25">
        <v>7.601815103319753</v>
      </c>
      <c r="E32" s="25">
        <v>8.213735690977622</v>
      </c>
      <c r="F32" s="21" t="s">
        <v>73</v>
      </c>
      <c r="G32" s="25">
        <v>15.815550794297376</v>
      </c>
      <c r="H32" s="25">
        <v>-1.1411206190417826</v>
      </c>
      <c r="I32" s="25">
        <v>14.674430175255592</v>
      </c>
      <c r="J32" s="21" t="s">
        <v>32</v>
      </c>
    </row>
    <row r="33" spans="1:10" ht="12.75">
      <c r="A33" s="25">
        <v>0.7913777191398196</v>
      </c>
      <c r="B33" s="25">
        <v>1.60360835348421</v>
      </c>
      <c r="C33" s="25">
        <v>2.39498607262403</v>
      </c>
      <c r="D33" s="25">
        <v>7.559881165353789</v>
      </c>
      <c r="E33" s="25">
        <v>8.975737781837323</v>
      </c>
      <c r="F33" s="21" t="s">
        <v>73</v>
      </c>
      <c r="G33" s="25">
        <v>16.53561894719111</v>
      </c>
      <c r="H33" s="25">
        <v>0.7962248106802553</v>
      </c>
      <c r="I33" s="25">
        <v>17.331843757871365</v>
      </c>
      <c r="J33" s="21" t="s">
        <v>33</v>
      </c>
    </row>
    <row r="34" spans="1:10" ht="12.75">
      <c r="A34" s="25">
        <v>1.1609553349548656</v>
      </c>
      <c r="B34" s="25">
        <v>2.465673663002737</v>
      </c>
      <c r="C34" s="25">
        <v>3.6266289979576025</v>
      </c>
      <c r="D34" s="25">
        <v>7.286998248982736</v>
      </c>
      <c r="E34" s="25">
        <v>11.295693481686401</v>
      </c>
      <c r="F34" s="21" t="s">
        <v>73</v>
      </c>
      <c r="G34" s="25">
        <v>18.582691730669136</v>
      </c>
      <c r="H34" s="25">
        <v>-1.081995448543319</v>
      </c>
      <c r="I34" s="25">
        <v>17.50069628212582</v>
      </c>
      <c r="J34" s="21" t="s">
        <v>34</v>
      </c>
    </row>
    <row r="35" spans="1:10" ht="12.75">
      <c r="A35" s="25">
        <v>1.6689046392955444</v>
      </c>
      <c r="B35" s="25">
        <v>0.7800504842908575</v>
      </c>
      <c r="C35" s="25">
        <v>2.448955123586402</v>
      </c>
      <c r="D35" s="25">
        <v>9.051254017470008</v>
      </c>
      <c r="E35" s="25">
        <v>9.422969753161256</v>
      </c>
      <c r="F35" s="21" t="s">
        <v>73</v>
      </c>
      <c r="G35" s="25">
        <v>18.474223770631266</v>
      </c>
      <c r="H35" s="25">
        <v>-1.2337936941760612</v>
      </c>
      <c r="I35" s="25">
        <v>17.240430076455205</v>
      </c>
      <c r="J35" s="21" t="s">
        <v>35</v>
      </c>
    </row>
    <row r="36" spans="1:10" ht="12.75">
      <c r="A36" s="25">
        <v>1.199789688042535</v>
      </c>
      <c r="B36" s="25">
        <v>0.2913169695727858</v>
      </c>
      <c r="C36" s="25">
        <v>1.4911066576153207</v>
      </c>
      <c r="D36" s="25">
        <v>9.817694558845165</v>
      </c>
      <c r="E36" s="25">
        <v>8.314071535051074</v>
      </c>
      <c r="F36" s="21" t="s">
        <v>73</v>
      </c>
      <c r="G36" s="25">
        <v>18.13176609389624</v>
      </c>
      <c r="H36" s="25">
        <v>-0.7133977233758425</v>
      </c>
      <c r="I36" s="25">
        <v>17.418368370520394</v>
      </c>
      <c r="J36" s="21" t="s">
        <v>36</v>
      </c>
    </row>
    <row r="37" spans="1:10" ht="12.75">
      <c r="A37" s="25">
        <v>0.10272273682226693</v>
      </c>
      <c r="B37" s="25">
        <v>1.2072864495201385</v>
      </c>
      <c r="C37" s="25">
        <v>1.3100091863424055</v>
      </c>
      <c r="D37" s="25">
        <v>8.408990989178898</v>
      </c>
      <c r="E37" s="25">
        <v>9.750687701346914</v>
      </c>
      <c r="F37" s="21" t="s">
        <v>73</v>
      </c>
      <c r="G37" s="25">
        <v>18.15967869052581</v>
      </c>
      <c r="H37" s="25">
        <v>-0.3224729019029911</v>
      </c>
      <c r="I37" s="25">
        <v>17.83720578862282</v>
      </c>
      <c r="J37" s="21" t="s">
        <v>37</v>
      </c>
    </row>
    <row r="38" spans="1:10" ht="12.75">
      <c r="A38" s="25">
        <v>0.9592052386800427</v>
      </c>
      <c r="B38" s="25">
        <v>1.8476425936374643</v>
      </c>
      <c r="C38" s="25">
        <v>2.8068478323175063</v>
      </c>
      <c r="D38" s="25">
        <v>9.36585920768236</v>
      </c>
      <c r="E38" s="25">
        <v>10.640699105518804</v>
      </c>
      <c r="F38" s="21" t="s">
        <v>73</v>
      </c>
      <c r="G38" s="25">
        <v>20.006558313201165</v>
      </c>
      <c r="H38" s="25">
        <v>1.1349916614537865</v>
      </c>
      <c r="I38" s="25">
        <v>21.141549974654954</v>
      </c>
      <c r="J38" s="21" t="s">
        <v>38</v>
      </c>
    </row>
    <row r="39" spans="1:10" ht="12.75">
      <c r="A39" s="25">
        <v>1.0702548773289244</v>
      </c>
      <c r="B39" s="25">
        <v>1.945049408944249</v>
      </c>
      <c r="C39" s="25">
        <v>3.0153042862731736</v>
      </c>
      <c r="D39" s="25">
        <v>10.24235723288076</v>
      </c>
      <c r="E39" s="25">
        <v>10.719471294692415</v>
      </c>
      <c r="F39" s="21" t="s">
        <v>73</v>
      </c>
      <c r="G39" s="25">
        <v>20.961828527573175</v>
      </c>
      <c r="H39" s="25">
        <v>-0.562619738321724</v>
      </c>
      <c r="I39" s="25">
        <v>20.399208789251453</v>
      </c>
      <c r="J39" s="21" t="s">
        <v>39</v>
      </c>
    </row>
    <row r="40" spans="1:10" ht="12.75">
      <c r="A40" s="25">
        <v>0.04767825351850693</v>
      </c>
      <c r="B40" s="25">
        <v>0.07766275570449516</v>
      </c>
      <c r="C40" s="25">
        <v>0.1253410092230021</v>
      </c>
      <c r="D40" s="25">
        <v>9.173464539594987</v>
      </c>
      <c r="E40" s="25">
        <v>8.871322812710968</v>
      </c>
      <c r="F40" s="21" t="s">
        <v>73</v>
      </c>
      <c r="G40" s="25">
        <v>18.044787352305956</v>
      </c>
      <c r="H40" s="25">
        <v>1.123738868400033</v>
      </c>
      <c r="I40" s="25">
        <v>19.16852622070599</v>
      </c>
      <c r="J40" s="21" t="s">
        <v>3</v>
      </c>
    </row>
    <row r="41" spans="1:10" ht="12.75">
      <c r="A41" s="25">
        <v>1.1411109772197012</v>
      </c>
      <c r="B41" s="25">
        <v>2.131432849782612</v>
      </c>
      <c r="C41" s="25">
        <v>3.272543827002313</v>
      </c>
      <c r="D41" s="25">
        <v>11.02476317394913</v>
      </c>
      <c r="E41" s="25">
        <v>10.819445260742865</v>
      </c>
      <c r="F41" s="21" t="s">
        <v>73</v>
      </c>
      <c r="G41" s="25">
        <v>21.844208434691996</v>
      </c>
      <c r="H41" s="25">
        <v>-2.900866262455462</v>
      </c>
      <c r="I41" s="25">
        <v>18.943342172236534</v>
      </c>
      <c r="J41" s="21" t="s">
        <v>40</v>
      </c>
    </row>
    <row r="42" spans="1:10" ht="12.75">
      <c r="A42" s="25">
        <v>0.577613138386153</v>
      </c>
      <c r="B42" s="25">
        <v>1.6856389345217653</v>
      </c>
      <c r="C42" s="25">
        <v>2.2632520729079184</v>
      </c>
      <c r="D42" s="25">
        <v>11.90571823474331</v>
      </c>
      <c r="E42" s="25">
        <v>10.14205209879377</v>
      </c>
      <c r="F42" s="21" t="s">
        <v>73</v>
      </c>
      <c r="G42" s="25">
        <v>22.04777033353708</v>
      </c>
      <c r="H42" s="25">
        <v>-2.9663529284028085</v>
      </c>
      <c r="I42" s="25">
        <v>19.08141740513427</v>
      </c>
      <c r="J42" s="21" t="s">
        <v>41</v>
      </c>
    </row>
    <row r="43" spans="1:10" ht="12.75">
      <c r="A43" s="25">
        <v>0.14733983140280202</v>
      </c>
      <c r="B43" s="25">
        <v>0.6331229316672055</v>
      </c>
      <c r="C43" s="25">
        <v>0.7804627630700075</v>
      </c>
      <c r="D43" s="25">
        <v>10.724956241558173</v>
      </c>
      <c r="E43" s="25">
        <v>9.26987226470635</v>
      </c>
      <c r="F43" s="21" t="s">
        <v>73</v>
      </c>
      <c r="G43" s="25">
        <v>19.994828506264522</v>
      </c>
      <c r="H43" s="25">
        <v>-1.7625324734496794</v>
      </c>
      <c r="I43" s="25">
        <v>18.232296032814844</v>
      </c>
      <c r="J43" s="21" t="s">
        <v>42</v>
      </c>
    </row>
    <row r="44" spans="1:10" ht="12.75">
      <c r="A44" s="25">
        <v>0.6531228615312822</v>
      </c>
      <c r="B44" s="25">
        <v>1.2252558985430488</v>
      </c>
      <c r="C44" s="25">
        <v>1.878378760074331</v>
      </c>
      <c r="D44" s="25">
        <v>11.495610266992172</v>
      </c>
      <c r="E44" s="25">
        <v>10.042497750103202</v>
      </c>
      <c r="F44" s="21" t="s">
        <v>73</v>
      </c>
      <c r="G44" s="25">
        <v>21.538108017095375</v>
      </c>
      <c r="H44" s="25">
        <v>-2.4125845391742167</v>
      </c>
      <c r="I44" s="25">
        <v>19.125523477921156</v>
      </c>
      <c r="J44" s="21" t="s">
        <v>43</v>
      </c>
    </row>
    <row r="45" spans="1:10" ht="12.75">
      <c r="A45" s="25">
        <v>0.6672320197225693</v>
      </c>
      <c r="B45" s="25">
        <v>2.2044859327661808</v>
      </c>
      <c r="C45" s="25">
        <v>2.87171795248875</v>
      </c>
      <c r="D45" s="25">
        <v>11.92364139159285</v>
      </c>
      <c r="E45" s="25">
        <v>11.547409329792604</v>
      </c>
      <c r="F45" s="21" t="s">
        <v>73</v>
      </c>
      <c r="G45" s="25">
        <v>23.47105072138545</v>
      </c>
      <c r="H45" s="25">
        <v>-2.8689386492242535</v>
      </c>
      <c r="I45" s="25">
        <v>20.602112072161198</v>
      </c>
      <c r="J45" s="21" t="s">
        <v>44</v>
      </c>
    </row>
    <row r="46" spans="1:10" ht="12.75">
      <c r="A46" s="25">
        <v>0.27658078863486124</v>
      </c>
      <c r="B46" s="25">
        <v>1.7398615231988033</v>
      </c>
      <c r="C46" s="25">
        <v>2.0164423118336643</v>
      </c>
      <c r="D46" s="25">
        <v>12.538692198232807</v>
      </c>
      <c r="E46" s="25">
        <v>10.924328979578423</v>
      </c>
      <c r="F46" s="21" t="s">
        <v>73</v>
      </c>
      <c r="G46" s="25">
        <v>23.46302117781123</v>
      </c>
      <c r="H46" s="25">
        <v>-3.383371707604522</v>
      </c>
      <c r="I46" s="25">
        <v>20.079649470206707</v>
      </c>
      <c r="J46" s="21" t="s">
        <v>45</v>
      </c>
    </row>
    <row r="47" spans="1:10" ht="12.75">
      <c r="A47" s="25">
        <v>-0.4114998163324802</v>
      </c>
      <c r="B47" s="25">
        <v>0.9598313544265589</v>
      </c>
      <c r="C47" s="25">
        <v>0.5483315380940788</v>
      </c>
      <c r="D47" s="25">
        <v>10.780733301954811</v>
      </c>
      <c r="E47" s="25">
        <v>11.82127560716645</v>
      </c>
      <c r="F47" s="21" t="s">
        <v>73</v>
      </c>
      <c r="G47" s="25">
        <v>22.60200890912126</v>
      </c>
      <c r="H47" s="25">
        <v>-0.7307244646668535</v>
      </c>
      <c r="I47" s="25">
        <v>21.87128444445441</v>
      </c>
      <c r="J47" s="21" t="s">
        <v>46</v>
      </c>
    </row>
    <row r="48" spans="1:10" ht="12.75">
      <c r="A48" s="25">
        <v>-0.1129160250751941</v>
      </c>
      <c r="B48" s="25">
        <v>2.0682699164502982</v>
      </c>
      <c r="C48" s="25">
        <v>1.9553538913751043</v>
      </c>
      <c r="D48" s="25">
        <v>10.774425411624726</v>
      </c>
      <c r="E48" s="25">
        <v>13.066622592203311</v>
      </c>
      <c r="F48" s="21" t="s">
        <v>73</v>
      </c>
      <c r="G48" s="25">
        <v>23.84104800382804</v>
      </c>
      <c r="H48" s="25">
        <v>-0.9988383726058231</v>
      </c>
      <c r="I48" s="25">
        <v>22.842209631222214</v>
      </c>
      <c r="J48" s="21" t="s">
        <v>47</v>
      </c>
    </row>
    <row r="49" spans="1:10" ht="12.75">
      <c r="A49" s="25">
        <v>0.3367361420630182</v>
      </c>
      <c r="B49" s="25">
        <v>0.8614613791327261</v>
      </c>
      <c r="C49" s="25">
        <v>1.198197521195744</v>
      </c>
      <c r="D49" s="25">
        <v>10.799786636768918</v>
      </c>
      <c r="E49" s="25">
        <v>13.109428555714398</v>
      </c>
      <c r="F49" s="21" t="s">
        <v>73</v>
      </c>
      <c r="G49" s="25">
        <v>23.909215192483316</v>
      </c>
      <c r="H49" s="25">
        <v>-0.19884372797379105</v>
      </c>
      <c r="I49" s="25">
        <v>23.710371464509524</v>
      </c>
      <c r="J49" s="21" t="s">
        <v>48</v>
      </c>
    </row>
    <row r="50" spans="1:10" ht="12.75">
      <c r="A50" s="25">
        <v>0.33899648842920704</v>
      </c>
      <c r="B50" s="25">
        <v>0.7451531823491099</v>
      </c>
      <c r="C50" s="25">
        <v>1.084149670778317</v>
      </c>
      <c r="D50" s="25">
        <v>10.576412238950473</v>
      </c>
      <c r="E50" s="25">
        <v>14.3323786923056</v>
      </c>
      <c r="F50" s="21" t="s">
        <v>73</v>
      </c>
      <c r="G50" s="25">
        <v>24.90879093125607</v>
      </c>
      <c r="H50" s="25">
        <v>1.1234068102806214</v>
      </c>
      <c r="I50" s="25">
        <v>26.032197741536695</v>
      </c>
      <c r="J50" s="21" t="s">
        <v>4</v>
      </c>
    </row>
    <row r="51" spans="1:10" ht="12.75">
      <c r="A51" s="25">
        <v>-0.3274531865485222</v>
      </c>
      <c r="B51" s="25">
        <v>0.19349112681885672</v>
      </c>
      <c r="C51" s="25">
        <v>-0.1339620597296655</v>
      </c>
      <c r="D51" s="25">
        <v>10.164262975260442</v>
      </c>
      <c r="E51" s="25">
        <v>12.327056026471052</v>
      </c>
      <c r="F51" s="21" t="s">
        <v>73</v>
      </c>
      <c r="G51" s="25">
        <v>22.491319001731494</v>
      </c>
      <c r="H51" s="25">
        <v>-0.6908959491433022</v>
      </c>
      <c r="I51" s="25">
        <v>21.80042305258819</v>
      </c>
      <c r="J51" s="21" t="s">
        <v>49</v>
      </c>
    </row>
    <row r="52" spans="1:10" ht="12.75">
      <c r="A52" s="25">
        <v>0.343008716926299</v>
      </c>
      <c r="B52" s="25">
        <v>0.927279672647447</v>
      </c>
      <c r="C52" s="25">
        <v>1.270288389573746</v>
      </c>
      <c r="D52" s="25">
        <v>9.535115356141773</v>
      </c>
      <c r="E52" s="25">
        <v>14.707241269579145</v>
      </c>
      <c r="F52" s="21" t="s">
        <v>73</v>
      </c>
      <c r="G52" s="25">
        <v>24.242356625720916</v>
      </c>
      <c r="H52" s="25">
        <v>-1.2047285306857214</v>
      </c>
      <c r="I52" s="25">
        <v>23.037628095035195</v>
      </c>
      <c r="J52" s="21" t="s">
        <v>50</v>
      </c>
    </row>
    <row r="53" spans="1:10" ht="12.75">
      <c r="A53" s="25">
        <v>0.2214872252111557</v>
      </c>
      <c r="B53" s="25">
        <v>-0.41434586058022155</v>
      </c>
      <c r="C53" s="25">
        <v>-0.1928586353690659</v>
      </c>
      <c r="D53" s="25">
        <v>9.119068039345239</v>
      </c>
      <c r="E53" s="25">
        <v>12.167290467739324</v>
      </c>
      <c r="F53" s="21" t="s">
        <v>73</v>
      </c>
      <c r="G53" s="25">
        <v>21.28635850708456</v>
      </c>
      <c r="H53" s="25">
        <v>0.9028883504343147</v>
      </c>
      <c r="I53" s="25">
        <v>22.189246857518874</v>
      </c>
      <c r="J53" s="21" t="s">
        <v>51</v>
      </c>
    </row>
    <row r="54" spans="1:10" ht="12.75">
      <c r="A54" s="25">
        <v>-0.05778065073758249</v>
      </c>
      <c r="B54" s="25">
        <v>1.403582678369217</v>
      </c>
      <c r="C54" s="25">
        <v>1.3458020276316345</v>
      </c>
      <c r="D54" s="25">
        <v>9.710288329409567</v>
      </c>
      <c r="E54" s="25">
        <v>13.483646680018287</v>
      </c>
      <c r="F54" s="21" t="s">
        <v>73</v>
      </c>
      <c r="G54" s="25">
        <v>23.193935009427854</v>
      </c>
      <c r="H54" s="25">
        <v>1.5347749085054214</v>
      </c>
      <c r="I54" s="25">
        <v>24.728709917933276</v>
      </c>
      <c r="J54" s="21" t="s">
        <v>52</v>
      </c>
    </row>
    <row r="55" spans="1:10" ht="12.75">
      <c r="A55" s="25">
        <v>-0.05000850496042623</v>
      </c>
      <c r="B55" s="25">
        <v>2.0518248949031714</v>
      </c>
      <c r="C55" s="25">
        <v>2.001816389942745</v>
      </c>
      <c r="D55" s="25">
        <v>8.566756352026843</v>
      </c>
      <c r="E55" s="25">
        <v>17.48658130479952</v>
      </c>
      <c r="F55" s="21" t="s">
        <v>73</v>
      </c>
      <c r="G55" s="25">
        <v>26.053337656826365</v>
      </c>
      <c r="H55" s="25">
        <v>-0.7791221707560659</v>
      </c>
      <c r="I55" s="25">
        <v>25.274215486070297</v>
      </c>
      <c r="J55" s="21" t="s">
        <v>53</v>
      </c>
    </row>
    <row r="56" spans="1:10" ht="12.75">
      <c r="A56" s="25">
        <v>0.13266813544896666</v>
      </c>
      <c r="B56" s="25">
        <v>-1.1888754345939951</v>
      </c>
      <c r="C56" s="25">
        <v>-1.0562072991450284</v>
      </c>
      <c r="D56" s="25">
        <v>7.795021406766199</v>
      </c>
      <c r="E56" s="25">
        <v>14.262374431951141</v>
      </c>
      <c r="F56" s="21" t="s">
        <v>73</v>
      </c>
      <c r="G56" s="25">
        <v>22.05739583871734</v>
      </c>
      <c r="H56" s="25">
        <v>1.625439868416574</v>
      </c>
      <c r="I56" s="25">
        <v>23.68283570713392</v>
      </c>
      <c r="J56" s="21" t="s">
        <v>54</v>
      </c>
    </row>
    <row r="57" spans="1:10" ht="12.75">
      <c r="A57" s="25">
        <v>0.22596915515378665</v>
      </c>
      <c r="B57" s="25">
        <v>0.603594097003636</v>
      </c>
      <c r="C57" s="25">
        <v>0.8295632521574225</v>
      </c>
      <c r="D57" s="25">
        <v>7.400635891330848</v>
      </c>
      <c r="E57" s="25">
        <v>17.112628561201294</v>
      </c>
      <c r="F57" s="21" t="s">
        <v>73</v>
      </c>
      <c r="G57" s="25">
        <v>24.513264452532148</v>
      </c>
      <c r="H57" s="25">
        <v>1.0586945870036317</v>
      </c>
      <c r="I57" s="25">
        <v>25.57195903953578</v>
      </c>
      <c r="J57" s="21" t="s">
        <v>55</v>
      </c>
    </row>
    <row r="58" spans="1:10" ht="12.75">
      <c r="A58" s="25">
        <v>0.12627719047423736</v>
      </c>
      <c r="B58" s="25">
        <v>-0.29390544898252136</v>
      </c>
      <c r="C58" s="25">
        <v>-0.167628258508284</v>
      </c>
      <c r="D58" s="25">
        <v>7.25850480844872</v>
      </c>
      <c r="E58" s="25">
        <v>16.255484371725203</v>
      </c>
      <c r="F58" s="21" t="s">
        <v>73</v>
      </c>
      <c r="G58" s="25">
        <v>23.513989180173922</v>
      </c>
      <c r="H58" s="25">
        <v>0.691765955036921</v>
      </c>
      <c r="I58" s="25">
        <v>24.205755135210843</v>
      </c>
      <c r="J58" s="21" t="s">
        <v>56</v>
      </c>
    </row>
    <row r="59" spans="1:10" ht="12.75">
      <c r="A59" s="26">
        <v>0.7729443728479977</v>
      </c>
      <c r="B59" s="26">
        <v>1.3390170024601373</v>
      </c>
      <c r="C59" s="26">
        <v>2.1119613753081348</v>
      </c>
      <c r="D59" s="26">
        <v>7.661482066502473</v>
      </c>
      <c r="E59" s="26">
        <v>18.536879449001894</v>
      </c>
      <c r="F59" s="26">
        <v>0.7712462681015491</v>
      </c>
      <c r="G59" s="26">
        <v>26.96960778360592</v>
      </c>
      <c r="H59" s="26">
        <v>-0.19124364998399299</v>
      </c>
      <c r="I59" s="26">
        <v>26.778364133621928</v>
      </c>
      <c r="J59" s="26" t="s">
        <v>75</v>
      </c>
    </row>
    <row r="60" spans="1:10" ht="12.75">
      <c r="A60" s="25">
        <v>0.4300451445935497</v>
      </c>
      <c r="B60" s="25">
        <v>0.26889423782681543</v>
      </c>
      <c r="C60" s="25">
        <v>0.6989393824203651</v>
      </c>
      <c r="D60" s="25">
        <v>7.161091465920778</v>
      </c>
      <c r="E60" s="25">
        <v>16.37212010475329</v>
      </c>
      <c r="F60" s="26">
        <v>0.6789469698863633</v>
      </c>
      <c r="G60" s="25">
        <v>24.21215854056043</v>
      </c>
      <c r="H60" s="25">
        <v>0.14855101185852113</v>
      </c>
      <c r="I60" s="25">
        <v>24.360709552418953</v>
      </c>
      <c r="J60" s="25" t="s">
        <v>5</v>
      </c>
    </row>
    <row r="61" spans="1:10" ht="12.75">
      <c r="A61" s="25">
        <v>0.38660085003255773</v>
      </c>
      <c r="B61" s="25">
        <v>-0.4705353965004115</v>
      </c>
      <c r="C61" s="25">
        <v>-0.08393454646785378</v>
      </c>
      <c r="D61" s="25">
        <v>7.2080445168039295</v>
      </c>
      <c r="E61" s="25">
        <v>17.842479453958592</v>
      </c>
      <c r="F61" s="26">
        <v>0.6041314769990976</v>
      </c>
      <c r="G61" s="25">
        <v>25.65465544776162</v>
      </c>
      <c r="H61" s="25">
        <v>-1.3332707406926887</v>
      </c>
      <c r="I61" s="25">
        <v>24.321384707068933</v>
      </c>
      <c r="J61" s="25" t="s">
        <v>6</v>
      </c>
    </row>
    <row r="62" spans="1:10" ht="12.75">
      <c r="A62" s="25">
        <v>-0.1873101091747751</v>
      </c>
      <c r="B62" s="25">
        <v>0.9064988512173612</v>
      </c>
      <c r="C62" s="25">
        <v>0.719188742042586</v>
      </c>
      <c r="D62" s="25">
        <v>6.45691824102436</v>
      </c>
      <c r="E62" s="25">
        <v>18.01573360011664</v>
      </c>
      <c r="F62" s="26">
        <v>0.5515156449196775</v>
      </c>
      <c r="G62" s="25">
        <v>25.024167486060676</v>
      </c>
      <c r="H62" s="25">
        <v>-0.21867833171596002</v>
      </c>
      <c r="I62" s="25">
        <v>24.805489154344716</v>
      </c>
      <c r="J62" s="25" t="s">
        <v>7</v>
      </c>
    </row>
    <row r="63" spans="1:10" ht="12.75">
      <c r="A63" s="25">
        <v>-0.10840362602828477</v>
      </c>
      <c r="B63" s="25">
        <v>0.8366469494494377</v>
      </c>
      <c r="C63" s="25">
        <v>0.7282433234211529</v>
      </c>
      <c r="D63" s="25">
        <v>6.615088171339028</v>
      </c>
      <c r="E63" s="25">
        <v>18.69040959819052</v>
      </c>
      <c r="F63" s="26">
        <v>0.86585139065286</v>
      </c>
      <c r="G63" s="25">
        <v>26.171349160182412</v>
      </c>
      <c r="H63" s="25">
        <v>0.6941564627095107</v>
      </c>
      <c r="I63" s="25">
        <v>26.865505622891924</v>
      </c>
      <c r="J63" s="25" t="s">
        <v>8</v>
      </c>
    </row>
    <row r="64" spans="1:11" ht="12.75">
      <c r="A64" s="33">
        <v>0.5080486791567107</v>
      </c>
      <c r="B64" s="33">
        <v>1.9640313132188578</v>
      </c>
      <c r="C64" s="33">
        <v>2.4720799923755683</v>
      </c>
      <c r="D64" s="33">
        <v>7.420249589091882</v>
      </c>
      <c r="E64" s="33">
        <v>23.767670891783695</v>
      </c>
      <c r="F64" s="33">
        <v>1.2662333636742997</v>
      </c>
      <c r="G64" s="33">
        <f>SUM(D64:F64)</f>
        <v>32.45415384454988</v>
      </c>
      <c r="H64" s="33">
        <v>0.36423625359314465</v>
      </c>
      <c r="I64" s="33">
        <f>SUM(G64:H64)</f>
        <v>32.81839009814302</v>
      </c>
      <c r="J64" s="33" t="s">
        <v>9</v>
      </c>
      <c r="K64" s="24"/>
    </row>
    <row r="65" spans="1:11" ht="12.75">
      <c r="A65" s="25">
        <v>0.5958787556234898</v>
      </c>
      <c r="B65" s="25">
        <v>2.23051107629129</v>
      </c>
      <c r="C65" s="25">
        <v>2.8263898319147795</v>
      </c>
      <c r="D65" s="25">
        <v>7.942613275270388</v>
      </c>
      <c r="E65" s="25">
        <v>25.216305369129415</v>
      </c>
      <c r="F65" s="26">
        <v>1.1207167125088553</v>
      </c>
      <c r="G65" s="37">
        <f aca="true" t="shared" si="0" ref="G65:G70">SUM(D65:F65)</f>
        <v>34.279635356908656</v>
      </c>
      <c r="H65" s="25">
        <v>0.37040245659886084</v>
      </c>
      <c r="I65" s="37">
        <f>SUM(G65:H65)</f>
        <v>34.65003781350752</v>
      </c>
      <c r="J65" s="25" t="s">
        <v>10</v>
      </c>
      <c r="K65" s="24"/>
    </row>
    <row r="66" spans="1:11" ht="12.75">
      <c r="A66" s="25">
        <v>0.3944158293758012</v>
      </c>
      <c r="B66" s="25">
        <v>3.0307546598508197</v>
      </c>
      <c r="C66" s="25">
        <v>3.4251704892266215</v>
      </c>
      <c r="D66" s="25">
        <v>8.302221527771307</v>
      </c>
      <c r="E66" s="25">
        <v>26.41202085781939</v>
      </c>
      <c r="F66" s="26">
        <v>1.1574450646233687</v>
      </c>
      <c r="G66" s="37">
        <f t="shared" si="0"/>
        <v>35.87168745021406</v>
      </c>
      <c r="H66" s="25">
        <v>-0.21307321637549156</v>
      </c>
      <c r="I66" s="37">
        <f>SUM(G66:H66)</f>
        <v>35.65861423383857</v>
      </c>
      <c r="J66" s="27" t="s">
        <v>11</v>
      </c>
      <c r="K66" s="24"/>
    </row>
    <row r="67" spans="1:11" ht="12.75">
      <c r="A67" s="25">
        <v>0.8140419266406599</v>
      </c>
      <c r="B67" s="25">
        <v>3.227072580431261</v>
      </c>
      <c r="C67" s="25">
        <v>4.041114507071921</v>
      </c>
      <c r="D67" s="25">
        <v>8.861340748006512</v>
      </c>
      <c r="E67" s="25">
        <v>28.09823964089988</v>
      </c>
      <c r="F67" s="26">
        <v>1.0746052449451566</v>
      </c>
      <c r="G67" s="37">
        <f t="shared" si="0"/>
        <v>38.03418563385154</v>
      </c>
      <c r="H67" s="25">
        <v>0.07946261471250722</v>
      </c>
      <c r="I67" s="37">
        <f>SUM(G67:H67)</f>
        <v>38.11364824856405</v>
      </c>
      <c r="J67" s="22" t="s">
        <v>80</v>
      </c>
      <c r="K67" s="24"/>
    </row>
    <row r="68" spans="1:11" ht="12.75">
      <c r="A68" s="25">
        <v>0.906419681577359</v>
      </c>
      <c r="B68" s="25">
        <v>0.990379664231697</v>
      </c>
      <c r="C68" s="25">
        <v>1.8967993458090562</v>
      </c>
      <c r="D68" s="25">
        <v>9.444476745671913</v>
      </c>
      <c r="E68" s="25">
        <v>24.798297760793076</v>
      </c>
      <c r="F68" s="26">
        <v>1.2826295491584614</v>
      </c>
      <c r="G68" s="37">
        <f t="shared" si="0"/>
        <v>35.525404055623454</v>
      </c>
      <c r="H68" s="25">
        <v>-1.220636649549934</v>
      </c>
      <c r="I68" s="37">
        <f>SUM(G68:H68)</f>
        <v>34.30476740607352</v>
      </c>
      <c r="J68" s="22" t="s">
        <v>81</v>
      </c>
      <c r="K68" s="24"/>
    </row>
    <row r="69" spans="1:11" ht="12.75">
      <c r="A69" s="25">
        <v>0.8</v>
      </c>
      <c r="B69" s="25">
        <v>1.9516514060523626</v>
      </c>
      <c r="C69" s="25">
        <v>2.8</v>
      </c>
      <c r="D69" s="25">
        <v>9.161990939508122</v>
      </c>
      <c r="E69" s="25">
        <v>25.4</v>
      </c>
      <c r="F69" s="26">
        <v>1.8012316077146935</v>
      </c>
      <c r="G69" s="37">
        <v>36.3</v>
      </c>
      <c r="H69" s="25">
        <v>0.2</v>
      </c>
      <c r="I69" s="37">
        <v>36.5</v>
      </c>
      <c r="J69" s="22" t="s">
        <v>82</v>
      </c>
      <c r="K69" s="24"/>
    </row>
    <row r="70" spans="1:11" ht="12.75">
      <c r="A70" s="25">
        <v>0.6</v>
      </c>
      <c r="B70" s="25">
        <v>2.5</v>
      </c>
      <c r="C70" s="25">
        <v>3.1</v>
      </c>
      <c r="D70" s="25">
        <v>8.4</v>
      </c>
      <c r="E70" s="25">
        <v>26.5</v>
      </c>
      <c r="F70" s="26">
        <v>2.12188521486077</v>
      </c>
      <c r="G70" s="37">
        <f t="shared" si="0"/>
        <v>37.02188521486077</v>
      </c>
      <c r="H70" s="25">
        <v>-0.1</v>
      </c>
      <c r="I70" s="37">
        <v>36.8</v>
      </c>
      <c r="J70" s="22" t="s">
        <v>84</v>
      </c>
      <c r="K70" s="24"/>
    </row>
    <row r="71" spans="1:11" ht="12.75">
      <c r="A71" s="25">
        <v>0.5</v>
      </c>
      <c r="B71" s="25">
        <v>1.6</v>
      </c>
      <c r="C71" s="25">
        <v>2.1</v>
      </c>
      <c r="D71" s="25">
        <v>7.9</v>
      </c>
      <c r="E71" s="25">
        <v>24.9</v>
      </c>
      <c r="F71" s="26">
        <v>2.7</v>
      </c>
      <c r="G71" s="37">
        <v>35.4</v>
      </c>
      <c r="H71" s="25">
        <v>-0.4</v>
      </c>
      <c r="I71" s="37">
        <v>35</v>
      </c>
      <c r="J71" s="22" t="s">
        <v>85</v>
      </c>
      <c r="K71" s="24"/>
    </row>
    <row r="72" ht="12.75">
      <c r="A72" s="7"/>
    </row>
    <row r="74" spans="1:9" ht="12.75">
      <c r="A74" s="32"/>
      <c r="B74" s="24"/>
      <c r="C74" s="24"/>
      <c r="D74" s="24"/>
      <c r="E74" s="24"/>
      <c r="F74" s="24"/>
      <c r="G74" s="24"/>
      <c r="H74" s="24"/>
      <c r="I74" s="24"/>
    </row>
    <row r="75" spans="1:9" ht="12.75">
      <c r="A75" s="32"/>
      <c r="B75" s="24"/>
      <c r="C75" s="24"/>
      <c r="D75" s="24"/>
      <c r="E75" s="24"/>
      <c r="F75" s="24"/>
      <c r="G75" s="24"/>
      <c r="H75" s="24"/>
      <c r="I75" s="24"/>
    </row>
    <row r="76" spans="1:9" ht="12.75">
      <c r="A76" s="32"/>
      <c r="B76" s="24"/>
      <c r="C76" s="24"/>
      <c r="D76" s="24"/>
      <c r="E76" s="24"/>
      <c r="F76" s="24"/>
      <c r="G76" s="24"/>
      <c r="H76" s="24"/>
      <c r="I76" s="24"/>
    </row>
    <row r="77" spans="1:9" ht="12.75">
      <c r="A77" s="32"/>
      <c r="B77" s="24"/>
      <c r="C77" s="24"/>
      <c r="D77" s="24"/>
      <c r="E77" s="24"/>
      <c r="F77" s="24"/>
      <c r="G77" s="24"/>
      <c r="H77" s="24"/>
      <c r="I77" s="24"/>
    </row>
    <row r="78" spans="1:9" ht="12.75">
      <c r="A78" s="32"/>
      <c r="B78" s="24"/>
      <c r="C78" s="24"/>
      <c r="D78" s="24"/>
      <c r="E78" s="24"/>
      <c r="F78" s="24"/>
      <c r="G78" s="24"/>
      <c r="H78" s="24"/>
      <c r="I78" s="24"/>
    </row>
    <row r="79" spans="1:9" ht="12.75">
      <c r="A79" s="32"/>
      <c r="B79" s="24"/>
      <c r="C79" s="24"/>
      <c r="D79" s="24"/>
      <c r="E79" s="24"/>
      <c r="F79" s="24"/>
      <c r="G79" s="24"/>
      <c r="H79" s="24"/>
      <c r="I79" s="24"/>
    </row>
  </sheetData>
  <sheetProtection/>
  <mergeCells count="5">
    <mergeCell ref="A9:J9"/>
    <mergeCell ref="A1:J1"/>
    <mergeCell ref="A4:C4"/>
    <mergeCell ref="D4:I4"/>
    <mergeCell ref="E2:H2"/>
  </mergeCells>
  <printOptions/>
  <pageMargins left="0" right="0" top="0" bottom="0" header="0.5" footer="0.5"/>
  <pageSetup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</cp:lastModifiedBy>
  <cp:lastPrinted>2013-02-04T13:49:39Z</cp:lastPrinted>
  <dcterms:created xsi:type="dcterms:W3CDTF">1996-10-14T23:33:28Z</dcterms:created>
  <dcterms:modified xsi:type="dcterms:W3CDTF">2013-02-26T09:46:38Z</dcterms:modified>
  <cp:category/>
  <cp:version/>
  <cp:contentType/>
  <cp:contentStatus/>
</cp:coreProperties>
</file>